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135" windowHeight="8385" tabRatio="893"/>
  </bookViews>
  <sheets>
    <sheet name="2006 Summary" sheetId="1" r:id="rId1"/>
    <sheet name="Jan 2006" sheetId="2" r:id="rId2"/>
    <sheet name="Feb 2006" sheetId="3" r:id="rId3"/>
    <sheet name="Mar 2006" sheetId="4" r:id="rId4"/>
    <sheet name="April 2006" sheetId="5" r:id="rId5"/>
    <sheet name="May 2006" sheetId="6" r:id="rId6"/>
    <sheet name="June 2006" sheetId="7" r:id="rId7"/>
    <sheet name="July 2006" sheetId="8" r:id="rId8"/>
    <sheet name="Aug 2006" sheetId="9" r:id="rId9"/>
    <sheet name="Sep 2006" sheetId="10" r:id="rId10"/>
    <sheet name="Oct 2006" sheetId="11" r:id="rId11"/>
    <sheet name="Nov 2006" sheetId="14" r:id="rId12"/>
    <sheet name="Dec 2006" sheetId="13" r:id="rId13"/>
  </sheets>
  <calcPr calcId="125725"/>
</workbook>
</file>

<file path=xl/calcChain.xml><?xml version="1.0" encoding="utf-8"?>
<calcChain xmlns="http://schemas.openxmlformats.org/spreadsheetml/2006/main">
  <c r="K40" i="13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14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11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10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9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8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7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6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5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4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3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2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22" i="1"/>
  <c r="J22"/>
  <c r="I22"/>
  <c r="H22"/>
  <c r="G22"/>
  <c r="F22"/>
  <c r="E22"/>
  <c r="D22"/>
  <c r="C22"/>
  <c r="K21"/>
  <c r="J21"/>
  <c r="I21"/>
  <c r="H21"/>
  <c r="G21"/>
  <c r="F21"/>
  <c r="E21"/>
  <c r="D21"/>
  <c r="C21"/>
  <c r="L21" s="1"/>
  <c r="J20"/>
  <c r="I20"/>
  <c r="H20"/>
  <c r="G20"/>
  <c r="F20"/>
  <c r="E20"/>
  <c r="D20"/>
  <c r="C20"/>
  <c r="K19"/>
  <c r="J19"/>
  <c r="I19"/>
  <c r="H19"/>
  <c r="G19"/>
  <c r="F19"/>
  <c r="E19"/>
  <c r="D19"/>
  <c r="L19" s="1"/>
  <c r="C19"/>
  <c r="K18"/>
  <c r="J18"/>
  <c r="I18"/>
  <c r="H18"/>
  <c r="G18"/>
  <c r="F18"/>
  <c r="E18"/>
  <c r="D18"/>
  <c r="C18"/>
  <c r="E17"/>
  <c r="D17"/>
  <c r="C17"/>
  <c r="K17"/>
  <c r="J17"/>
  <c r="I17"/>
  <c r="H17"/>
  <c r="G17"/>
  <c r="F17"/>
  <c r="K16"/>
  <c r="J16"/>
  <c r="I16"/>
  <c r="H16"/>
  <c r="G16"/>
  <c r="F16"/>
  <c r="E16"/>
  <c r="D16"/>
  <c r="C16"/>
  <c r="L16" s="1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L14" s="1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H24" s="1"/>
  <c r="G11"/>
  <c r="F11"/>
  <c r="E11"/>
  <c r="D11"/>
  <c r="D24" s="1"/>
  <c r="C11"/>
  <c r="L22"/>
  <c r="L20"/>
  <c r="L18"/>
  <c r="L15"/>
  <c r="J24"/>
  <c r="F24"/>
  <c r="L12" l="1"/>
  <c r="L13"/>
  <c r="L40" i="3"/>
  <c r="L40" i="5"/>
  <c r="L40" i="7"/>
  <c r="L40" i="9"/>
  <c r="L40" i="11"/>
  <c r="L40" i="13"/>
  <c r="L40" i="2"/>
  <c r="L40" i="6"/>
  <c r="L40" i="8"/>
  <c r="L17" i="1"/>
  <c r="G24"/>
  <c r="I24"/>
  <c r="K24"/>
  <c r="E24"/>
  <c r="C24"/>
  <c r="L11"/>
  <c r="L24" l="1"/>
</calcChain>
</file>

<file path=xl/sharedStrings.xml><?xml version="1.0" encoding="utf-8"?>
<sst xmlns="http://schemas.openxmlformats.org/spreadsheetml/2006/main" count="254" uniqueCount="66">
  <si>
    <t>Suny @ Stonybrook</t>
  </si>
  <si>
    <t>New York State</t>
  </si>
  <si>
    <t>50 Circke Road</t>
  </si>
  <si>
    <t>Department of Environmental Conservation</t>
  </si>
  <si>
    <t>Stonybrook, NY 11790-3409</t>
  </si>
  <si>
    <t>Water Supply Unit</t>
  </si>
  <si>
    <r>
      <t xml:space="preserve">Report Prepared By:   </t>
    </r>
    <r>
      <rPr>
        <b/>
        <u/>
        <sz val="10"/>
        <color indexed="10"/>
        <rFont val="Arial"/>
        <family val="2"/>
      </rPr>
      <t>Peter Schimmel</t>
    </r>
  </si>
  <si>
    <t>(631) 444-0410</t>
  </si>
  <si>
    <r>
      <t xml:space="preserve">Utility Name:   </t>
    </r>
    <r>
      <rPr>
        <b/>
        <u/>
        <sz val="10"/>
        <color indexed="10"/>
        <rFont val="Arial"/>
        <family val="2"/>
      </rPr>
      <t>Bethpage Water District</t>
    </r>
  </si>
  <si>
    <r>
      <t xml:space="preserve">Address:  </t>
    </r>
    <r>
      <rPr>
        <b/>
        <u/>
        <sz val="10"/>
        <color indexed="10"/>
        <rFont val="Arial"/>
        <family val="2"/>
      </rPr>
      <t>25 Adams Ave., Bethpage, NY 11714</t>
    </r>
  </si>
  <si>
    <r>
      <t>Tel. #</t>
    </r>
    <r>
      <rPr>
        <b/>
        <u/>
        <sz val="10"/>
        <color indexed="10"/>
        <rFont val="Arial"/>
        <family val="2"/>
      </rPr>
      <t xml:space="preserve"> (516) 931-0093, FAX (516) 931-0068</t>
    </r>
  </si>
  <si>
    <t>Month</t>
  </si>
  <si>
    <t>Well 5-1</t>
  </si>
  <si>
    <t>Well 6-1</t>
  </si>
  <si>
    <t>Well 6-2</t>
  </si>
  <si>
    <t>Well 7</t>
  </si>
  <si>
    <t>Well 8</t>
  </si>
  <si>
    <t>Well 9</t>
  </si>
  <si>
    <t>Well 4-1</t>
  </si>
  <si>
    <t>Well 4-2</t>
  </si>
  <si>
    <t>Well BGD-1</t>
  </si>
  <si>
    <t>Total</t>
  </si>
  <si>
    <t>Auth. 1400 GPM</t>
  </si>
  <si>
    <t>Auth. 1380 GPM</t>
  </si>
  <si>
    <t>Act. 1235 GPM</t>
  </si>
  <si>
    <t>Act. 1300 GPM</t>
  </si>
  <si>
    <t>Act. 1400 GPM</t>
  </si>
  <si>
    <t>Act. 1100 GPM</t>
  </si>
  <si>
    <t>N/A</t>
  </si>
  <si>
    <t>Act. 1200 GPM</t>
  </si>
  <si>
    <t>Act. 1380 GPM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</si>
  <si>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</si>
  <si>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</si>
  <si>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</si>
  <si>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</si>
  <si>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</si>
  <si>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</si>
  <si>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</si>
  <si>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</si>
  <si>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</si>
  <si>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</si>
  <si>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</si>
  <si>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</si>
  <si>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Notes:</t>
  </si>
  <si>
    <t>(1) Population Served in Service Area:__________________</t>
  </si>
  <si>
    <t>(2) Population Served Outside of Service Area:____________________________</t>
  </si>
  <si>
    <t>(3) Percent of Customers Metered:______________________</t>
  </si>
  <si>
    <t>(4) Number of Services:_______________</t>
  </si>
  <si>
    <t xml:space="preserve">         (5) Peak Day Rate:_____________</t>
  </si>
  <si>
    <t>(6) Date of Peak Rate Occurrence:______________________</t>
  </si>
  <si>
    <t>(7) # of Wells Operaterd by Other than Electric Power:______________________</t>
  </si>
  <si>
    <t>Bethpage Water District</t>
  </si>
  <si>
    <t>25 Adams Avenue</t>
  </si>
  <si>
    <t>Bethpage, NY 11714</t>
  </si>
  <si>
    <t># 5-1</t>
  </si>
  <si>
    <t># 6-1</t>
  </si>
  <si>
    <t># 6-2</t>
  </si>
  <si>
    <t xml:space="preserve"> # 7 </t>
  </si>
  <si>
    <t># 8</t>
  </si>
  <si>
    <t># 9</t>
  </si>
  <si>
    <t># 4-1</t>
  </si>
  <si>
    <t># 4-2</t>
  </si>
  <si>
    <t xml:space="preserve"> BGD </t>
  </si>
  <si>
    <r>
      <t xml:space="preserve">BGD </t>
    </r>
    <r>
      <rPr>
        <sz val="8"/>
        <rFont val="Copperplate Gothic Bold"/>
        <family val="2"/>
      </rPr>
      <t>(el.)</t>
    </r>
  </si>
  <si>
    <t>All Pumpage in Million gallons per Day</t>
  </si>
  <si>
    <r>
      <t xml:space="preserve">Pumpage Report For </t>
    </r>
    <r>
      <rPr>
        <b/>
        <u/>
        <sz val="10"/>
        <color indexed="10"/>
        <rFont val="Arial"/>
        <family val="2"/>
      </rPr>
      <t>2006</t>
    </r>
    <r>
      <rPr>
        <sz val="11"/>
        <color theme="1"/>
        <rFont val="Calibri"/>
        <family val="2"/>
        <scheme val="minor"/>
      </rPr>
      <t xml:space="preserve"> In Thousands of Gallons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</si>
</sst>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4"/>
      <name val="Copperplate Gothic Bold"/>
      <family val="2"/>
    </font>
    <font>
      <sz val="14"/>
      <name val="Arial"/>
      <family val="2"/>
    </font>
    <font>
      <sz val="22"/>
      <name val="Copperplate Gothic Bold"/>
      <family val="2"/>
    </font>
    <font>
      <sz val="11"/>
      <name val="Copperplate Gothic Bold"/>
      <family val="2"/>
    </font>
    <font>
      <sz val="8"/>
      <name val="Copperplate Gothic Bold"/>
      <family val="2"/>
    </font>
    <font>
      <sz val="10"/>
      <name val="Copperplate Gothic Bold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 applyFont="1"/>
    <xf numFmtId="0" fontId="1" fillId="0" borderId="0" xfId="1"/>
    <xf numFmtId="0" fontId="1" fillId="0" borderId="0" xfId="1" applyAlignment="1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Border="1"/>
    <xf numFmtId="3" fontId="6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0" fontId="8" fillId="0" borderId="0" xfId="1" applyFont="1"/>
    <xf numFmtId="0" fontId="3" fillId="0" borderId="0" xfId="1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3" fillId="0" borderId="0" xfId="1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L35"/>
  <sheetViews>
    <sheetView tabSelected="1" workbookViewId="0">
      <selection activeCell="E22" sqref="E22"/>
    </sheetView>
  </sheetViews>
  <sheetFormatPr defaultRowHeight="12.75"/>
  <cols>
    <col min="1" max="1" width="2.42578125" style="2" customWidth="1"/>
    <col min="2" max="2" width="11.7109375" style="14" customWidth="1"/>
    <col min="3" max="12" width="11.7109375" style="2" customWidth="1"/>
    <col min="13" max="13" width="16.42578125" style="2" customWidth="1"/>
    <col min="14" max="257" width="9.140625" style="2"/>
    <col min="258" max="268" width="11.7109375" style="2" customWidth="1"/>
    <col min="269" max="269" width="16.42578125" style="2" customWidth="1"/>
    <col min="270" max="513" width="9.140625" style="2"/>
    <col min="514" max="524" width="11.7109375" style="2" customWidth="1"/>
    <col min="525" max="525" width="16.42578125" style="2" customWidth="1"/>
    <col min="526" max="769" width="9.140625" style="2"/>
    <col min="770" max="780" width="11.7109375" style="2" customWidth="1"/>
    <col min="781" max="781" width="16.42578125" style="2" customWidth="1"/>
    <col min="782" max="1025" width="9.140625" style="2"/>
    <col min="1026" max="1036" width="11.7109375" style="2" customWidth="1"/>
    <col min="1037" max="1037" width="16.42578125" style="2" customWidth="1"/>
    <col min="1038" max="1281" width="9.140625" style="2"/>
    <col min="1282" max="1292" width="11.7109375" style="2" customWidth="1"/>
    <col min="1293" max="1293" width="16.42578125" style="2" customWidth="1"/>
    <col min="1294" max="1537" width="9.140625" style="2"/>
    <col min="1538" max="1548" width="11.7109375" style="2" customWidth="1"/>
    <col min="1549" max="1549" width="16.42578125" style="2" customWidth="1"/>
    <col min="1550" max="1793" width="9.140625" style="2"/>
    <col min="1794" max="1804" width="11.7109375" style="2" customWidth="1"/>
    <col min="1805" max="1805" width="16.42578125" style="2" customWidth="1"/>
    <col min="1806" max="2049" width="9.140625" style="2"/>
    <col min="2050" max="2060" width="11.7109375" style="2" customWidth="1"/>
    <col min="2061" max="2061" width="16.42578125" style="2" customWidth="1"/>
    <col min="2062" max="2305" width="9.140625" style="2"/>
    <col min="2306" max="2316" width="11.7109375" style="2" customWidth="1"/>
    <col min="2317" max="2317" width="16.42578125" style="2" customWidth="1"/>
    <col min="2318" max="2561" width="9.140625" style="2"/>
    <col min="2562" max="2572" width="11.7109375" style="2" customWidth="1"/>
    <col min="2573" max="2573" width="16.42578125" style="2" customWidth="1"/>
    <col min="2574" max="2817" width="9.140625" style="2"/>
    <col min="2818" max="2828" width="11.7109375" style="2" customWidth="1"/>
    <col min="2829" max="2829" width="16.42578125" style="2" customWidth="1"/>
    <col min="2830" max="3073" width="9.140625" style="2"/>
    <col min="3074" max="3084" width="11.7109375" style="2" customWidth="1"/>
    <col min="3085" max="3085" width="16.42578125" style="2" customWidth="1"/>
    <col min="3086" max="3329" width="9.140625" style="2"/>
    <col min="3330" max="3340" width="11.7109375" style="2" customWidth="1"/>
    <col min="3341" max="3341" width="16.42578125" style="2" customWidth="1"/>
    <col min="3342" max="3585" width="9.140625" style="2"/>
    <col min="3586" max="3596" width="11.7109375" style="2" customWidth="1"/>
    <col min="3597" max="3597" width="16.42578125" style="2" customWidth="1"/>
    <col min="3598" max="3841" width="9.140625" style="2"/>
    <col min="3842" max="3852" width="11.7109375" style="2" customWidth="1"/>
    <col min="3853" max="3853" width="16.42578125" style="2" customWidth="1"/>
    <col min="3854" max="4097" width="9.140625" style="2"/>
    <col min="4098" max="4108" width="11.7109375" style="2" customWidth="1"/>
    <col min="4109" max="4109" width="16.42578125" style="2" customWidth="1"/>
    <col min="4110" max="4353" width="9.140625" style="2"/>
    <col min="4354" max="4364" width="11.7109375" style="2" customWidth="1"/>
    <col min="4365" max="4365" width="16.42578125" style="2" customWidth="1"/>
    <col min="4366" max="4609" width="9.140625" style="2"/>
    <col min="4610" max="4620" width="11.7109375" style="2" customWidth="1"/>
    <col min="4621" max="4621" width="16.42578125" style="2" customWidth="1"/>
    <col min="4622" max="4865" width="9.140625" style="2"/>
    <col min="4866" max="4876" width="11.7109375" style="2" customWidth="1"/>
    <col min="4877" max="4877" width="16.42578125" style="2" customWidth="1"/>
    <col min="4878" max="5121" width="9.140625" style="2"/>
    <col min="5122" max="5132" width="11.7109375" style="2" customWidth="1"/>
    <col min="5133" max="5133" width="16.42578125" style="2" customWidth="1"/>
    <col min="5134" max="5377" width="9.140625" style="2"/>
    <col min="5378" max="5388" width="11.7109375" style="2" customWidth="1"/>
    <col min="5389" max="5389" width="16.42578125" style="2" customWidth="1"/>
    <col min="5390" max="5633" width="9.140625" style="2"/>
    <col min="5634" max="5644" width="11.7109375" style="2" customWidth="1"/>
    <col min="5645" max="5645" width="16.42578125" style="2" customWidth="1"/>
    <col min="5646" max="5889" width="9.140625" style="2"/>
    <col min="5890" max="5900" width="11.7109375" style="2" customWidth="1"/>
    <col min="5901" max="5901" width="16.42578125" style="2" customWidth="1"/>
    <col min="5902" max="6145" width="9.140625" style="2"/>
    <col min="6146" max="6156" width="11.7109375" style="2" customWidth="1"/>
    <col min="6157" max="6157" width="16.42578125" style="2" customWidth="1"/>
    <col min="6158" max="6401" width="9.140625" style="2"/>
    <col min="6402" max="6412" width="11.7109375" style="2" customWidth="1"/>
    <col min="6413" max="6413" width="16.42578125" style="2" customWidth="1"/>
    <col min="6414" max="6657" width="9.140625" style="2"/>
    <col min="6658" max="6668" width="11.7109375" style="2" customWidth="1"/>
    <col min="6669" max="6669" width="16.42578125" style="2" customWidth="1"/>
    <col min="6670" max="6913" width="9.140625" style="2"/>
    <col min="6914" max="6924" width="11.7109375" style="2" customWidth="1"/>
    <col min="6925" max="6925" width="16.42578125" style="2" customWidth="1"/>
    <col min="6926" max="7169" width="9.140625" style="2"/>
    <col min="7170" max="7180" width="11.7109375" style="2" customWidth="1"/>
    <col min="7181" max="7181" width="16.42578125" style="2" customWidth="1"/>
    <col min="7182" max="7425" width="9.140625" style="2"/>
    <col min="7426" max="7436" width="11.7109375" style="2" customWidth="1"/>
    <col min="7437" max="7437" width="16.42578125" style="2" customWidth="1"/>
    <col min="7438" max="7681" width="9.140625" style="2"/>
    <col min="7682" max="7692" width="11.7109375" style="2" customWidth="1"/>
    <col min="7693" max="7693" width="16.42578125" style="2" customWidth="1"/>
    <col min="7694" max="7937" width="9.140625" style="2"/>
    <col min="7938" max="7948" width="11.7109375" style="2" customWidth="1"/>
    <col min="7949" max="7949" width="16.42578125" style="2" customWidth="1"/>
    <col min="7950" max="8193" width="9.140625" style="2"/>
    <col min="8194" max="8204" width="11.7109375" style="2" customWidth="1"/>
    <col min="8205" max="8205" width="16.42578125" style="2" customWidth="1"/>
    <col min="8206" max="8449" width="9.140625" style="2"/>
    <col min="8450" max="8460" width="11.7109375" style="2" customWidth="1"/>
    <col min="8461" max="8461" width="16.42578125" style="2" customWidth="1"/>
    <col min="8462" max="8705" width="9.140625" style="2"/>
    <col min="8706" max="8716" width="11.7109375" style="2" customWidth="1"/>
    <col min="8717" max="8717" width="16.42578125" style="2" customWidth="1"/>
    <col min="8718" max="8961" width="9.140625" style="2"/>
    <col min="8962" max="8972" width="11.7109375" style="2" customWidth="1"/>
    <col min="8973" max="8973" width="16.42578125" style="2" customWidth="1"/>
    <col min="8974" max="9217" width="9.140625" style="2"/>
    <col min="9218" max="9228" width="11.7109375" style="2" customWidth="1"/>
    <col min="9229" max="9229" width="16.42578125" style="2" customWidth="1"/>
    <col min="9230" max="9473" width="9.140625" style="2"/>
    <col min="9474" max="9484" width="11.7109375" style="2" customWidth="1"/>
    <col min="9485" max="9485" width="16.42578125" style="2" customWidth="1"/>
    <col min="9486" max="9729" width="9.140625" style="2"/>
    <col min="9730" max="9740" width="11.7109375" style="2" customWidth="1"/>
    <col min="9741" max="9741" width="16.42578125" style="2" customWidth="1"/>
    <col min="9742" max="9985" width="9.140625" style="2"/>
    <col min="9986" max="9996" width="11.7109375" style="2" customWidth="1"/>
    <col min="9997" max="9997" width="16.42578125" style="2" customWidth="1"/>
    <col min="9998" max="10241" width="9.140625" style="2"/>
    <col min="10242" max="10252" width="11.7109375" style="2" customWidth="1"/>
    <col min="10253" max="10253" width="16.42578125" style="2" customWidth="1"/>
    <col min="10254" max="10497" width="9.140625" style="2"/>
    <col min="10498" max="10508" width="11.7109375" style="2" customWidth="1"/>
    <col min="10509" max="10509" width="16.42578125" style="2" customWidth="1"/>
    <col min="10510" max="10753" width="9.140625" style="2"/>
    <col min="10754" max="10764" width="11.7109375" style="2" customWidth="1"/>
    <col min="10765" max="10765" width="16.42578125" style="2" customWidth="1"/>
    <col min="10766" max="11009" width="9.140625" style="2"/>
    <col min="11010" max="11020" width="11.7109375" style="2" customWidth="1"/>
    <col min="11021" max="11021" width="16.42578125" style="2" customWidth="1"/>
    <col min="11022" max="11265" width="9.140625" style="2"/>
    <col min="11266" max="11276" width="11.7109375" style="2" customWidth="1"/>
    <col min="11277" max="11277" width="16.42578125" style="2" customWidth="1"/>
    <col min="11278" max="11521" width="9.140625" style="2"/>
    <col min="11522" max="11532" width="11.7109375" style="2" customWidth="1"/>
    <col min="11533" max="11533" width="16.42578125" style="2" customWidth="1"/>
    <col min="11534" max="11777" width="9.140625" style="2"/>
    <col min="11778" max="11788" width="11.7109375" style="2" customWidth="1"/>
    <col min="11789" max="11789" width="16.42578125" style="2" customWidth="1"/>
    <col min="11790" max="12033" width="9.140625" style="2"/>
    <col min="12034" max="12044" width="11.7109375" style="2" customWidth="1"/>
    <col min="12045" max="12045" width="16.42578125" style="2" customWidth="1"/>
    <col min="12046" max="12289" width="9.140625" style="2"/>
    <col min="12290" max="12300" width="11.7109375" style="2" customWidth="1"/>
    <col min="12301" max="12301" width="16.42578125" style="2" customWidth="1"/>
    <col min="12302" max="12545" width="9.140625" style="2"/>
    <col min="12546" max="12556" width="11.7109375" style="2" customWidth="1"/>
    <col min="12557" max="12557" width="16.42578125" style="2" customWidth="1"/>
    <col min="12558" max="12801" width="9.140625" style="2"/>
    <col min="12802" max="12812" width="11.7109375" style="2" customWidth="1"/>
    <col min="12813" max="12813" width="16.42578125" style="2" customWidth="1"/>
    <col min="12814" max="13057" width="9.140625" style="2"/>
    <col min="13058" max="13068" width="11.7109375" style="2" customWidth="1"/>
    <col min="13069" max="13069" width="16.42578125" style="2" customWidth="1"/>
    <col min="13070" max="13313" width="9.140625" style="2"/>
    <col min="13314" max="13324" width="11.7109375" style="2" customWidth="1"/>
    <col min="13325" max="13325" width="16.42578125" style="2" customWidth="1"/>
    <col min="13326" max="13569" width="9.140625" style="2"/>
    <col min="13570" max="13580" width="11.7109375" style="2" customWidth="1"/>
    <col min="13581" max="13581" width="16.42578125" style="2" customWidth="1"/>
    <col min="13582" max="13825" width="9.140625" style="2"/>
    <col min="13826" max="13836" width="11.7109375" style="2" customWidth="1"/>
    <col min="13837" max="13837" width="16.42578125" style="2" customWidth="1"/>
    <col min="13838" max="14081" width="9.140625" style="2"/>
    <col min="14082" max="14092" width="11.7109375" style="2" customWidth="1"/>
    <col min="14093" max="14093" width="16.42578125" style="2" customWidth="1"/>
    <col min="14094" max="14337" width="9.140625" style="2"/>
    <col min="14338" max="14348" width="11.7109375" style="2" customWidth="1"/>
    <col min="14349" max="14349" width="16.42578125" style="2" customWidth="1"/>
    <col min="14350" max="14593" width="9.140625" style="2"/>
    <col min="14594" max="14604" width="11.7109375" style="2" customWidth="1"/>
    <col min="14605" max="14605" width="16.42578125" style="2" customWidth="1"/>
    <col min="14606" max="14849" width="9.140625" style="2"/>
    <col min="14850" max="14860" width="11.7109375" style="2" customWidth="1"/>
    <col min="14861" max="14861" width="16.42578125" style="2" customWidth="1"/>
    <col min="14862" max="15105" width="9.140625" style="2"/>
    <col min="15106" max="15116" width="11.7109375" style="2" customWidth="1"/>
    <col min="15117" max="15117" width="16.42578125" style="2" customWidth="1"/>
    <col min="15118" max="15361" width="9.140625" style="2"/>
    <col min="15362" max="15372" width="11.7109375" style="2" customWidth="1"/>
    <col min="15373" max="15373" width="16.42578125" style="2" customWidth="1"/>
    <col min="15374" max="15617" width="9.140625" style="2"/>
    <col min="15618" max="15628" width="11.7109375" style="2" customWidth="1"/>
    <col min="15629" max="15629" width="16.42578125" style="2" customWidth="1"/>
    <col min="15630" max="15873" width="9.140625" style="2"/>
    <col min="15874" max="15884" width="11.7109375" style="2" customWidth="1"/>
    <col min="15885" max="15885" width="16.42578125" style="2" customWidth="1"/>
    <col min="15886" max="16129" width="9.140625" style="2"/>
    <col min="16130" max="16140" width="11.7109375" style="2" customWidth="1"/>
    <col min="16141" max="16141" width="16.42578125" style="2" customWidth="1"/>
    <col min="16142" max="16384" width="9.140625" style="2"/>
  </cols>
  <sheetData>
    <row r="1" spans="2:12">
      <c r="B1" s="1" t="s">
        <v>0</v>
      </c>
      <c r="F1" s="3"/>
      <c r="G1" s="4" t="s">
        <v>1</v>
      </c>
    </row>
    <row r="2" spans="2:12">
      <c r="B2" s="1" t="s">
        <v>2</v>
      </c>
      <c r="F2" s="3"/>
      <c r="G2" s="4" t="s">
        <v>3</v>
      </c>
    </row>
    <row r="3" spans="2:12">
      <c r="B3" s="1" t="s">
        <v>4</v>
      </c>
      <c r="F3" s="3"/>
      <c r="G3" s="4" t="s">
        <v>5</v>
      </c>
      <c r="J3" s="1" t="s">
        <v>6</v>
      </c>
    </row>
    <row r="4" spans="2:12" ht="15">
      <c r="B4" s="1" t="s">
        <v>7</v>
      </c>
      <c r="F4" s="3"/>
      <c r="G4" s="5" t="s">
        <v>65</v>
      </c>
    </row>
    <row r="6" spans="2:12">
      <c r="B6" s="18" t="s">
        <v>8</v>
      </c>
      <c r="C6" s="18"/>
      <c r="D6" s="18"/>
      <c r="E6" s="18"/>
      <c r="F6" s="1" t="s">
        <v>9</v>
      </c>
      <c r="J6" s="1" t="s">
        <v>10</v>
      </c>
    </row>
    <row r="8" spans="2:12" s="8" customFormat="1" ht="15">
      <c r="B8" s="6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</row>
    <row r="9" spans="2:12" s="8" customFormat="1" ht="15">
      <c r="B9" s="6"/>
      <c r="C9" s="9" t="s">
        <v>22</v>
      </c>
      <c r="D9" s="9" t="s">
        <v>22</v>
      </c>
      <c r="E9" s="9" t="s">
        <v>22</v>
      </c>
      <c r="F9" s="9" t="s">
        <v>22</v>
      </c>
      <c r="G9" s="9" t="s">
        <v>22</v>
      </c>
      <c r="H9" s="9" t="s">
        <v>22</v>
      </c>
      <c r="I9" s="9" t="s">
        <v>22</v>
      </c>
      <c r="J9" s="9" t="s">
        <v>22</v>
      </c>
      <c r="K9" s="9" t="s">
        <v>23</v>
      </c>
      <c r="L9" s="7"/>
    </row>
    <row r="10" spans="2:12" s="8" customFormat="1" ht="15">
      <c r="B10" s="6"/>
      <c r="C10" s="9" t="s">
        <v>24</v>
      </c>
      <c r="D10" s="9" t="s">
        <v>25</v>
      </c>
      <c r="E10" s="9" t="s">
        <v>26</v>
      </c>
      <c r="F10" s="9" t="s">
        <v>27</v>
      </c>
      <c r="G10" s="9" t="s">
        <v>27</v>
      </c>
      <c r="H10" s="9" t="s">
        <v>28</v>
      </c>
      <c r="I10" s="9" t="s">
        <v>27</v>
      </c>
      <c r="J10" s="9" t="s">
        <v>29</v>
      </c>
      <c r="K10" s="9" t="s">
        <v>30</v>
      </c>
      <c r="L10" s="7"/>
    </row>
    <row r="11" spans="2:12" ht="14.25">
      <c r="B11" s="10" t="s">
        <v>31</v>
      </c>
      <c r="C11" s="11">
        <f>'Jan 2006'!B40</f>
        <v>6170</v>
      </c>
      <c r="D11" s="11">
        <f>'Jan 2006'!C40</f>
        <v>132</v>
      </c>
      <c r="E11" s="11">
        <f>'Jan 2006'!D40</f>
        <v>311</v>
      </c>
      <c r="F11" s="11">
        <f>'Jan 2006'!E40</f>
        <v>32</v>
      </c>
      <c r="G11" s="11">
        <f>'Jan 2006'!F40</f>
        <v>69</v>
      </c>
      <c r="H11" s="11">
        <f>'Jan 2006'!G40</f>
        <v>0</v>
      </c>
      <c r="I11" s="11">
        <f>'Jan 2006'!H40</f>
        <v>23947</v>
      </c>
      <c r="J11" s="11">
        <f>'Jan 2006'!I40</f>
        <v>36244</v>
      </c>
      <c r="K11" s="11">
        <f>'Jan 2006'!J40+'Jan 2006'!K40</f>
        <v>120</v>
      </c>
      <c r="L11" s="12">
        <f t="shared" ref="L11:L24" si="0">SUM(C11:K11)</f>
        <v>67025</v>
      </c>
    </row>
    <row r="12" spans="2:12" ht="14.25">
      <c r="B12" s="10" t="s">
        <v>32</v>
      </c>
      <c r="C12" s="11">
        <f>'Feb 2006'!B40</f>
        <v>3773</v>
      </c>
      <c r="D12" s="11">
        <f>'Feb 2006'!C40</f>
        <v>48</v>
      </c>
      <c r="E12" s="11">
        <f>'Feb 2006'!D40</f>
        <v>232</v>
      </c>
      <c r="F12" s="11">
        <f>'Feb 2006'!E40</f>
        <v>0</v>
      </c>
      <c r="G12" s="11">
        <f>'Feb 2006'!F40</f>
        <v>190</v>
      </c>
      <c r="H12" s="11">
        <f>'Feb 2006'!G40</f>
        <v>0</v>
      </c>
      <c r="I12" s="11">
        <f>'Feb 2006'!H40</f>
        <v>9505</v>
      </c>
      <c r="J12" s="11">
        <f>'Feb 2006'!I40</f>
        <v>43907</v>
      </c>
      <c r="K12" s="11">
        <f>'Feb 2006'!J40+'Feb 2006'!K40</f>
        <v>52</v>
      </c>
      <c r="L12" s="12">
        <f t="shared" si="0"/>
        <v>57707</v>
      </c>
    </row>
    <row r="13" spans="2:12" ht="14.25">
      <c r="B13" s="10" t="s">
        <v>33</v>
      </c>
      <c r="C13" s="11">
        <f>'Mar 2006'!B40</f>
        <v>12558</v>
      </c>
      <c r="D13" s="11">
        <f>'Mar 2006'!C40</f>
        <v>30</v>
      </c>
      <c r="E13" s="11">
        <f>'Mar 2006'!D40</f>
        <v>5369</v>
      </c>
      <c r="F13" s="11">
        <f>'Mar 2006'!E40</f>
        <v>0</v>
      </c>
      <c r="G13" s="11">
        <f>'Mar 2006'!F40</f>
        <v>40</v>
      </c>
      <c r="H13" s="11">
        <f>'Mar 2006'!G40</f>
        <v>0</v>
      </c>
      <c r="I13" s="11">
        <f>'Mar 2006'!H40</f>
        <v>33409</v>
      </c>
      <c r="J13" s="11">
        <f>'Mar 2006'!I40</f>
        <v>16519</v>
      </c>
      <c r="K13" s="11">
        <f>'Mar 2006'!J40+'Mar 2006'!K40</f>
        <v>0</v>
      </c>
      <c r="L13" s="12">
        <f t="shared" si="0"/>
        <v>67925</v>
      </c>
    </row>
    <row r="14" spans="2:12" ht="14.25">
      <c r="B14" s="10" t="s">
        <v>34</v>
      </c>
      <c r="C14" s="11">
        <f>'April 2006'!B40</f>
        <v>440</v>
      </c>
      <c r="D14" s="11">
        <f>'April 2006'!C40</f>
        <v>34</v>
      </c>
      <c r="E14" s="11">
        <f>'April 2006'!D40</f>
        <v>17531</v>
      </c>
      <c r="F14" s="11">
        <f>'April 2006'!E40</f>
        <v>0</v>
      </c>
      <c r="G14" s="11">
        <f>'April 2006'!F40</f>
        <v>214</v>
      </c>
      <c r="H14" s="11">
        <f>'April 2006'!G40</f>
        <v>0</v>
      </c>
      <c r="I14" s="11">
        <f>'April 2006'!H40</f>
        <v>18575</v>
      </c>
      <c r="J14" s="11">
        <f>'April 2006'!I40</f>
        <v>47248</v>
      </c>
      <c r="K14" s="11">
        <f>'April 2006'!J40+'April 2006'!K40</f>
        <v>249</v>
      </c>
      <c r="L14" s="12">
        <f t="shared" si="0"/>
        <v>84291</v>
      </c>
    </row>
    <row r="15" spans="2:12" ht="14.25">
      <c r="B15" s="10" t="s">
        <v>35</v>
      </c>
      <c r="C15" s="11">
        <f>'May 2006'!B40</f>
        <v>27382</v>
      </c>
      <c r="D15" s="11">
        <f>'May 2006'!C40</f>
        <v>124</v>
      </c>
      <c r="E15" s="11">
        <f>'May 2006'!D40</f>
        <v>11631</v>
      </c>
      <c r="F15" s="11">
        <f>'May 2006'!E40</f>
        <v>0</v>
      </c>
      <c r="G15" s="11">
        <f>'May 2006'!F40</f>
        <v>12167</v>
      </c>
      <c r="H15" s="11">
        <f>'May 2006'!G40</f>
        <v>0</v>
      </c>
      <c r="I15" s="11">
        <f>'May 2006'!H40</f>
        <v>41109</v>
      </c>
      <c r="J15" s="11">
        <f>'May 2006'!I40</f>
        <v>31405</v>
      </c>
      <c r="K15" s="11">
        <f>'May 2006'!J40+'May 2006'!K40</f>
        <v>452</v>
      </c>
      <c r="L15" s="12">
        <f t="shared" si="0"/>
        <v>124270</v>
      </c>
    </row>
    <row r="16" spans="2:12" ht="14.25">
      <c r="B16" s="10" t="s">
        <v>36</v>
      </c>
      <c r="C16" s="11">
        <f>'June 2006'!B40</f>
        <v>26401</v>
      </c>
      <c r="D16" s="11">
        <f>'June 2006'!C40</f>
        <v>554</v>
      </c>
      <c r="E16" s="11">
        <f>'June 2006'!D40</f>
        <v>15947</v>
      </c>
      <c r="F16" s="11">
        <f>'June 2006'!E40</f>
        <v>185</v>
      </c>
      <c r="G16" s="11">
        <f>'June 2006'!F40</f>
        <v>13163</v>
      </c>
      <c r="H16" s="11">
        <f>'June 2006'!G40</f>
        <v>0</v>
      </c>
      <c r="I16" s="11">
        <f>'June 2006'!H40</f>
        <v>44990</v>
      </c>
      <c r="J16" s="11">
        <f>'June 2006'!I40</f>
        <v>26147</v>
      </c>
      <c r="K16" s="11">
        <f>'June 2006'!J40+'June 2006'!K40</f>
        <v>1677</v>
      </c>
      <c r="L16" s="12">
        <f t="shared" si="0"/>
        <v>129064</v>
      </c>
    </row>
    <row r="17" spans="2:12" ht="14.25">
      <c r="B17" s="10" t="s">
        <v>37</v>
      </c>
      <c r="C17" s="11">
        <f>'July 2006'!B40</f>
        <v>36818</v>
      </c>
      <c r="D17" s="11">
        <f>'July 2006'!C40</f>
        <v>60</v>
      </c>
      <c r="E17" s="11">
        <f>'July 2006'!D40</f>
        <v>12256</v>
      </c>
      <c r="F17" s="11">
        <f>'July 2006'!E40</f>
        <v>7352</v>
      </c>
      <c r="G17" s="11">
        <f>'July 2006'!F40</f>
        <v>21739</v>
      </c>
      <c r="H17" s="11">
        <f>'July 2006'!G40</f>
        <v>0</v>
      </c>
      <c r="I17" s="11">
        <f>'July 2006'!H40</f>
        <v>52469</v>
      </c>
      <c r="J17" s="11">
        <f>'July 2006'!I40</f>
        <v>29998</v>
      </c>
      <c r="K17" s="11">
        <f>'July 2006'!J40</f>
        <v>9</v>
      </c>
      <c r="L17" s="12">
        <f t="shared" si="0"/>
        <v>160701</v>
      </c>
    </row>
    <row r="18" spans="2:12" ht="14.25">
      <c r="B18" s="10" t="s">
        <v>38</v>
      </c>
      <c r="C18" s="11">
        <f>'Aug 2006'!B40</f>
        <v>37601</v>
      </c>
      <c r="D18" s="11">
        <f>'Aug 2006'!C40</f>
        <v>11040</v>
      </c>
      <c r="E18" s="11">
        <f>'Aug 2006'!D40</f>
        <v>21752</v>
      </c>
      <c r="F18" s="11">
        <f>'Aug 2006'!E40</f>
        <v>8826</v>
      </c>
      <c r="G18" s="11">
        <f>'Aug 2006'!F40</f>
        <v>24283</v>
      </c>
      <c r="H18" s="11">
        <f>'Aug 2006'!G40</f>
        <v>0</v>
      </c>
      <c r="I18" s="11">
        <f>'Aug 2006'!H40</f>
        <v>24885</v>
      </c>
      <c r="J18" s="11">
        <f>'Aug 2006'!I40</f>
        <v>56776</v>
      </c>
      <c r="K18" s="11">
        <f>'Aug 2006'!J40+'Aug 2006'!K40</f>
        <v>0</v>
      </c>
      <c r="L18" s="12">
        <f t="shared" si="0"/>
        <v>185163</v>
      </c>
    </row>
    <row r="19" spans="2:12" ht="14.25">
      <c r="B19" s="10" t="s">
        <v>39</v>
      </c>
      <c r="C19" s="11">
        <f>'Sep 2006'!B40</f>
        <v>29128</v>
      </c>
      <c r="D19" s="11">
        <f>'Sep 2006'!C40</f>
        <v>1290</v>
      </c>
      <c r="E19" s="11">
        <f>'Sep 2006'!D40</f>
        <v>7982</v>
      </c>
      <c r="F19" s="11">
        <f>'Sep 2006'!E40</f>
        <v>974</v>
      </c>
      <c r="G19" s="11">
        <f>'Sep 2006'!F40</f>
        <v>7170</v>
      </c>
      <c r="H19" s="11">
        <f>'Sep 2006'!G40</f>
        <v>0</v>
      </c>
      <c r="I19" s="11">
        <f>'Sep 2006'!H40</f>
        <v>17102</v>
      </c>
      <c r="J19" s="11">
        <f>'Sep 2006'!I40</f>
        <v>55977</v>
      </c>
      <c r="K19" s="11">
        <f>'Sep 2006'!J40+'Sep 2006'!K40</f>
        <v>86</v>
      </c>
      <c r="L19" s="12">
        <f t="shared" si="0"/>
        <v>119709</v>
      </c>
    </row>
    <row r="20" spans="2:12" ht="14.25">
      <c r="B20" s="10" t="s">
        <v>40</v>
      </c>
      <c r="C20" s="11">
        <f>'Oct 2006'!B40</f>
        <v>17519</v>
      </c>
      <c r="D20" s="11">
        <f>'Oct 2006'!C40</f>
        <v>4946</v>
      </c>
      <c r="E20" s="11">
        <f>'Oct 2006'!D40</f>
        <v>4712</v>
      </c>
      <c r="F20" s="11">
        <f>'Oct 2006'!E40</f>
        <v>43</v>
      </c>
      <c r="G20" s="11">
        <f>'Oct 2006'!F40</f>
        <v>5932</v>
      </c>
      <c r="H20" s="11">
        <f>'Oct 2006'!G40</f>
        <v>0</v>
      </c>
      <c r="I20" s="11">
        <f>'Oct 2006'!H40</f>
        <v>12451</v>
      </c>
      <c r="J20" s="11">
        <f>'Oct 2006'!I40</f>
        <v>50297</v>
      </c>
      <c r="K20" s="11">
        <v>14</v>
      </c>
      <c r="L20" s="12">
        <f t="shared" si="0"/>
        <v>95914</v>
      </c>
    </row>
    <row r="21" spans="2:12" ht="14.25">
      <c r="B21" s="10" t="s">
        <v>41</v>
      </c>
      <c r="C21" s="11">
        <f>'Nov 2006'!B40</f>
        <v>6650</v>
      </c>
      <c r="D21" s="11">
        <f>'Nov 2006'!C40</f>
        <v>34</v>
      </c>
      <c r="E21" s="11">
        <f>'Nov 2006'!D40</f>
        <v>535</v>
      </c>
      <c r="F21" s="11">
        <f>'Nov 2006'!E40</f>
        <v>28</v>
      </c>
      <c r="G21" s="11">
        <f>'Nov 2006'!F40</f>
        <v>78</v>
      </c>
      <c r="H21" s="11">
        <f>'Nov 2006'!G40</f>
        <v>0</v>
      </c>
      <c r="I21" s="11">
        <f>'Nov 2006'!H40</f>
        <v>9707</v>
      </c>
      <c r="J21" s="11">
        <f>'Nov 2006'!I40</f>
        <v>47426</v>
      </c>
      <c r="K21" s="11">
        <f>'Nov 2006'!J40+'Nov 2006'!K40</f>
        <v>116</v>
      </c>
      <c r="L21" s="12">
        <f t="shared" si="0"/>
        <v>64574</v>
      </c>
    </row>
    <row r="22" spans="2:12" ht="14.25">
      <c r="B22" s="10" t="s">
        <v>42</v>
      </c>
      <c r="C22" s="11">
        <f>'Dec 2006'!B40</f>
        <v>9747</v>
      </c>
      <c r="D22" s="11">
        <f>'Dec 2006'!C40</f>
        <v>118</v>
      </c>
      <c r="E22" s="11">
        <f>'Dec 2006'!D40</f>
        <v>240</v>
      </c>
      <c r="F22" s="11">
        <f>'Dec 2006'!E40</f>
        <v>192</v>
      </c>
      <c r="G22" s="11">
        <f>'Dec 2006'!F40</f>
        <v>234</v>
      </c>
      <c r="H22" s="11">
        <f>'Dec 2006'!G40</f>
        <v>0</v>
      </c>
      <c r="I22" s="11">
        <f>'Dec 2006'!H40</f>
        <v>8862</v>
      </c>
      <c r="J22" s="11">
        <f>'Dec 2006'!I40</f>
        <v>45086</v>
      </c>
      <c r="K22" s="11">
        <f>'Dec 2006'!J40+'Dec 2006'!K40</f>
        <v>123</v>
      </c>
      <c r="L22" s="12">
        <f t="shared" si="0"/>
        <v>64602</v>
      </c>
    </row>
    <row r="23" spans="2:12" ht="14.2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2:12" ht="14.25">
      <c r="B24" s="10" t="s">
        <v>21</v>
      </c>
      <c r="C24" s="12">
        <f t="shared" ref="C24:K24" si="1">SUM(C11:C23)</f>
        <v>214187</v>
      </c>
      <c r="D24" s="12">
        <f t="shared" si="1"/>
        <v>18410</v>
      </c>
      <c r="E24" s="12">
        <f t="shared" si="1"/>
        <v>98498</v>
      </c>
      <c r="F24" s="12">
        <f t="shared" si="1"/>
        <v>17632</v>
      </c>
      <c r="G24" s="12">
        <f t="shared" si="1"/>
        <v>85279</v>
      </c>
      <c r="H24" s="12">
        <f t="shared" si="1"/>
        <v>0</v>
      </c>
      <c r="I24" s="12">
        <f t="shared" si="1"/>
        <v>297011</v>
      </c>
      <c r="J24" s="12">
        <f t="shared" si="1"/>
        <v>487030</v>
      </c>
      <c r="K24" s="12">
        <f t="shared" si="1"/>
        <v>2898</v>
      </c>
      <c r="L24" s="12">
        <f t="shared" si="0"/>
        <v>1220945</v>
      </c>
    </row>
    <row r="27" spans="2:12">
      <c r="B27" s="13" t="s">
        <v>43</v>
      </c>
    </row>
    <row r="29" spans="2:12">
      <c r="B29" s="14" t="s">
        <v>44</v>
      </c>
      <c r="G29" s="14" t="s">
        <v>45</v>
      </c>
      <c r="H29" s="14"/>
      <c r="I29" s="14"/>
      <c r="J29" s="14"/>
      <c r="K29" s="14"/>
      <c r="L29" s="14"/>
    </row>
    <row r="30" spans="2:12">
      <c r="G30" s="14"/>
      <c r="H30" s="14"/>
      <c r="I30" s="14"/>
      <c r="J30" s="14"/>
      <c r="K30" s="14"/>
      <c r="L30" s="14"/>
    </row>
    <row r="31" spans="2:12">
      <c r="G31" s="14"/>
      <c r="H31" s="14"/>
      <c r="I31" s="14"/>
      <c r="J31" s="14"/>
      <c r="K31" s="14"/>
      <c r="L31" s="14"/>
    </row>
    <row r="32" spans="2:12">
      <c r="B32" s="14" t="s">
        <v>46</v>
      </c>
      <c r="G32" s="14" t="s">
        <v>47</v>
      </c>
      <c r="H32" s="14"/>
      <c r="I32" s="14"/>
      <c r="J32" s="14" t="s">
        <v>48</v>
      </c>
      <c r="K32" s="14"/>
      <c r="L32" s="14"/>
    </row>
    <row r="33" spans="2:12">
      <c r="G33" s="14"/>
      <c r="H33" s="14"/>
      <c r="I33" s="14"/>
      <c r="J33" s="14"/>
      <c r="K33" s="14"/>
      <c r="L33" s="14"/>
    </row>
    <row r="34" spans="2:12">
      <c r="G34" s="14"/>
      <c r="H34" s="14"/>
      <c r="I34" s="14"/>
      <c r="J34" s="14"/>
      <c r="K34" s="14"/>
      <c r="L34" s="14"/>
    </row>
    <row r="35" spans="2:12">
      <c r="B35" s="14" t="s">
        <v>49</v>
      </c>
      <c r="G35" s="14" t="s">
        <v>50</v>
      </c>
      <c r="H35" s="14"/>
      <c r="I35" s="14"/>
      <c r="J35" s="14"/>
      <c r="K35" s="14"/>
      <c r="L35" s="14"/>
    </row>
  </sheetData>
  <mergeCells count="1"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6" topLeftCell="A40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38718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231</v>
      </c>
      <c r="C8" s="16"/>
      <c r="D8" s="16"/>
      <c r="E8" s="16"/>
      <c r="F8" s="16"/>
      <c r="G8" s="16"/>
      <c r="H8" s="16">
        <v>1558</v>
      </c>
      <c r="I8" s="16">
        <v>339</v>
      </c>
      <c r="J8" s="16"/>
      <c r="K8" s="16"/>
      <c r="L8" s="16">
        <f>SUM(B8:K8)</f>
        <v>2128</v>
      </c>
    </row>
    <row r="9" spans="1:12">
      <c r="A9" s="15">
        <v>2</v>
      </c>
      <c r="B9" s="16">
        <v>421</v>
      </c>
      <c r="C9" s="16"/>
      <c r="D9" s="16">
        <v>29</v>
      </c>
      <c r="E9" s="16"/>
      <c r="F9" s="16"/>
      <c r="G9" s="16"/>
      <c r="H9" s="16">
        <v>1581</v>
      </c>
      <c r="I9" s="16">
        <v>339</v>
      </c>
      <c r="J9" s="16"/>
      <c r="K9" s="16"/>
      <c r="L9" s="16">
        <f>SUM(B9:K9)</f>
        <v>2370</v>
      </c>
    </row>
    <row r="10" spans="1:12">
      <c r="A10" s="15">
        <v>3</v>
      </c>
      <c r="B10" s="16">
        <v>667</v>
      </c>
      <c r="C10" s="16"/>
      <c r="D10" s="16">
        <v>68</v>
      </c>
      <c r="E10" s="16"/>
      <c r="F10" s="16"/>
      <c r="G10" s="16"/>
      <c r="H10" s="16">
        <v>1293</v>
      </c>
      <c r="I10" s="16">
        <v>1435</v>
      </c>
      <c r="J10" s="16"/>
      <c r="K10" s="16"/>
      <c r="L10" s="16">
        <f t="shared" ref="L10:L38" si="0">SUM(B10:K10)</f>
        <v>3463</v>
      </c>
    </row>
    <row r="11" spans="1:12">
      <c r="A11" s="15">
        <v>4</v>
      </c>
      <c r="B11" s="16">
        <v>71</v>
      </c>
      <c r="C11" s="16"/>
      <c r="D11" s="16"/>
      <c r="E11" s="16"/>
      <c r="F11" s="16"/>
      <c r="G11" s="16"/>
      <c r="H11" s="16">
        <v>1608</v>
      </c>
      <c r="I11" s="16">
        <v>354</v>
      </c>
      <c r="J11" s="16"/>
      <c r="K11" s="16"/>
      <c r="L11" s="16">
        <f t="shared" si="0"/>
        <v>2033</v>
      </c>
    </row>
    <row r="12" spans="1:12">
      <c r="A12" s="15">
        <v>5</v>
      </c>
      <c r="B12" s="16">
        <v>163</v>
      </c>
      <c r="C12" s="16"/>
      <c r="D12" s="16"/>
      <c r="E12" s="16">
        <v>32</v>
      </c>
      <c r="F12" s="16">
        <v>31</v>
      </c>
      <c r="G12" s="16"/>
      <c r="H12" s="16">
        <v>1524</v>
      </c>
      <c r="I12" s="16">
        <v>564</v>
      </c>
      <c r="J12" s="16"/>
      <c r="K12" s="16">
        <v>43</v>
      </c>
      <c r="L12" s="16">
        <f t="shared" si="0"/>
        <v>2357</v>
      </c>
    </row>
    <row r="13" spans="1:12">
      <c r="A13" s="15">
        <v>6</v>
      </c>
      <c r="B13" s="16">
        <v>199</v>
      </c>
      <c r="C13" s="16">
        <v>93</v>
      </c>
      <c r="D13" s="16">
        <v>26</v>
      </c>
      <c r="E13" s="16"/>
      <c r="F13" s="16"/>
      <c r="G13" s="16"/>
      <c r="H13" s="16">
        <v>1486</v>
      </c>
      <c r="I13" s="16">
        <v>121</v>
      </c>
      <c r="J13" s="16"/>
      <c r="K13" s="16"/>
      <c r="L13" s="16">
        <f t="shared" si="0"/>
        <v>1925</v>
      </c>
    </row>
    <row r="14" spans="1:12">
      <c r="A14" s="15">
        <v>7</v>
      </c>
      <c r="B14" s="16">
        <v>367</v>
      </c>
      <c r="C14" s="16"/>
      <c r="D14" s="16"/>
      <c r="E14" s="16"/>
      <c r="F14" s="16"/>
      <c r="G14" s="16"/>
      <c r="H14" s="16">
        <v>1534</v>
      </c>
      <c r="I14" s="16">
        <v>337</v>
      </c>
      <c r="J14" s="16"/>
      <c r="K14" s="16"/>
      <c r="L14" s="16">
        <f t="shared" si="0"/>
        <v>2238</v>
      </c>
    </row>
    <row r="15" spans="1:12">
      <c r="A15" s="15">
        <v>8</v>
      </c>
      <c r="B15" s="16">
        <v>377</v>
      </c>
      <c r="C15" s="16"/>
      <c r="D15" s="16"/>
      <c r="E15" s="16"/>
      <c r="F15" s="16"/>
      <c r="G15" s="16"/>
      <c r="H15" s="16">
        <v>1566</v>
      </c>
      <c r="I15" s="16">
        <v>421</v>
      </c>
      <c r="J15" s="16"/>
      <c r="K15" s="16"/>
      <c r="L15" s="16">
        <f t="shared" si="0"/>
        <v>2364</v>
      </c>
    </row>
    <row r="16" spans="1:12">
      <c r="A16" s="15">
        <v>9</v>
      </c>
      <c r="B16" s="16">
        <v>121</v>
      </c>
      <c r="C16" s="16"/>
      <c r="D16" s="16"/>
      <c r="E16" s="16"/>
      <c r="F16" s="16"/>
      <c r="G16" s="16"/>
      <c r="H16" s="16">
        <v>1556</v>
      </c>
      <c r="I16" s="16">
        <v>451</v>
      </c>
      <c r="J16" s="16"/>
      <c r="K16" s="16"/>
      <c r="L16" s="16">
        <f t="shared" si="0"/>
        <v>2128</v>
      </c>
    </row>
    <row r="17" spans="1:12">
      <c r="A17" s="15">
        <v>10</v>
      </c>
      <c r="B17" s="16">
        <v>124</v>
      </c>
      <c r="C17" s="16">
        <v>39</v>
      </c>
      <c r="D17" s="16">
        <v>51</v>
      </c>
      <c r="E17" s="16"/>
      <c r="F17" s="16"/>
      <c r="G17" s="16"/>
      <c r="H17" s="16">
        <v>1492</v>
      </c>
      <c r="I17" s="16">
        <v>390</v>
      </c>
      <c r="J17" s="16"/>
      <c r="K17" s="16"/>
      <c r="L17" s="16">
        <f t="shared" si="0"/>
        <v>2096</v>
      </c>
    </row>
    <row r="18" spans="1:12">
      <c r="A18" s="15">
        <v>11</v>
      </c>
      <c r="B18" s="16">
        <v>107</v>
      </c>
      <c r="C18" s="16"/>
      <c r="D18" s="16"/>
      <c r="E18" s="16"/>
      <c r="F18" s="16"/>
      <c r="G18" s="16"/>
      <c r="H18" s="16">
        <v>1592</v>
      </c>
      <c r="I18" s="16">
        <v>464</v>
      </c>
      <c r="J18" s="16"/>
      <c r="K18" s="16"/>
      <c r="L18" s="16">
        <f t="shared" si="0"/>
        <v>2163</v>
      </c>
    </row>
    <row r="19" spans="1:12">
      <c r="A19" s="15">
        <v>12</v>
      </c>
      <c r="B19" s="16"/>
      <c r="C19" s="16"/>
      <c r="D19" s="16"/>
      <c r="E19" s="16"/>
      <c r="F19" s="16"/>
      <c r="G19" s="16"/>
      <c r="H19" s="16">
        <v>731</v>
      </c>
      <c r="I19" s="16">
        <v>1250</v>
      </c>
      <c r="J19" s="16"/>
      <c r="K19" s="16"/>
      <c r="L19" s="16">
        <f t="shared" si="0"/>
        <v>1981</v>
      </c>
    </row>
    <row r="20" spans="1:12">
      <c r="A20" s="15">
        <v>13</v>
      </c>
      <c r="B20" s="16">
        <v>146</v>
      </c>
      <c r="C20" s="16"/>
      <c r="D20" s="16"/>
      <c r="E20" s="16"/>
      <c r="F20" s="16"/>
      <c r="G20" s="16"/>
      <c r="H20" s="16">
        <v>348</v>
      </c>
      <c r="I20" s="16">
        <v>1499</v>
      </c>
      <c r="J20" s="16"/>
      <c r="K20" s="16"/>
      <c r="L20" s="16">
        <f t="shared" si="0"/>
        <v>1993</v>
      </c>
    </row>
    <row r="21" spans="1:12">
      <c r="A21" s="15">
        <v>14</v>
      </c>
      <c r="B21" s="16">
        <v>294</v>
      </c>
      <c r="C21" s="16"/>
      <c r="D21" s="16"/>
      <c r="E21" s="16"/>
      <c r="F21" s="16"/>
      <c r="G21" s="16"/>
      <c r="H21" s="16">
        <v>333</v>
      </c>
      <c r="I21" s="16">
        <v>1386</v>
      </c>
      <c r="J21" s="16"/>
      <c r="K21" s="16"/>
      <c r="L21" s="16">
        <f t="shared" si="0"/>
        <v>2013</v>
      </c>
    </row>
    <row r="22" spans="1:12">
      <c r="A22" s="15">
        <v>15</v>
      </c>
      <c r="B22" s="16">
        <v>289</v>
      </c>
      <c r="C22" s="16"/>
      <c r="D22" s="16">
        <v>15</v>
      </c>
      <c r="E22" s="16"/>
      <c r="F22" s="16"/>
      <c r="G22" s="16"/>
      <c r="H22" s="16">
        <v>489</v>
      </c>
      <c r="I22" s="16">
        <v>1454</v>
      </c>
      <c r="J22" s="16"/>
      <c r="K22" s="16"/>
      <c r="L22" s="16">
        <f t="shared" si="0"/>
        <v>2247</v>
      </c>
    </row>
    <row r="23" spans="1:12">
      <c r="A23" s="15">
        <v>16</v>
      </c>
      <c r="B23" s="16">
        <v>308</v>
      </c>
      <c r="C23" s="16"/>
      <c r="D23" s="16"/>
      <c r="E23" s="16"/>
      <c r="F23" s="16"/>
      <c r="G23" s="16"/>
      <c r="H23" s="16">
        <v>396</v>
      </c>
      <c r="I23" s="16">
        <v>1589</v>
      </c>
      <c r="J23" s="16"/>
      <c r="K23" s="16"/>
      <c r="L23" s="16">
        <f t="shared" si="0"/>
        <v>2293</v>
      </c>
    </row>
    <row r="24" spans="1:12">
      <c r="A24" s="15">
        <v>17</v>
      </c>
      <c r="B24" s="16">
        <v>151</v>
      </c>
      <c r="C24" s="16"/>
      <c r="D24" s="16">
        <v>53</v>
      </c>
      <c r="E24" s="16"/>
      <c r="F24" s="16"/>
      <c r="G24" s="16"/>
      <c r="H24" s="16">
        <v>331</v>
      </c>
      <c r="I24" s="16">
        <v>1496</v>
      </c>
      <c r="J24" s="16"/>
      <c r="K24" s="16"/>
      <c r="L24" s="16">
        <f t="shared" si="0"/>
        <v>2031</v>
      </c>
    </row>
    <row r="25" spans="1:12">
      <c r="A25" s="15">
        <v>18</v>
      </c>
      <c r="B25" s="16">
        <v>151</v>
      </c>
      <c r="C25" s="16"/>
      <c r="D25" s="16">
        <v>54</v>
      </c>
      <c r="E25" s="16"/>
      <c r="F25" s="16"/>
      <c r="G25" s="16"/>
      <c r="H25" s="16">
        <v>331</v>
      </c>
      <c r="I25" s="16">
        <v>1497</v>
      </c>
      <c r="J25" s="16"/>
      <c r="K25" s="16"/>
      <c r="L25" s="16">
        <f t="shared" si="0"/>
        <v>2033</v>
      </c>
    </row>
    <row r="26" spans="1:12">
      <c r="A26" s="15">
        <v>19</v>
      </c>
      <c r="B26" s="16">
        <v>39</v>
      </c>
      <c r="C26" s="16"/>
      <c r="D26" s="16"/>
      <c r="E26" s="16"/>
      <c r="F26" s="16"/>
      <c r="G26" s="16"/>
      <c r="H26" s="16">
        <v>275</v>
      </c>
      <c r="I26" s="16">
        <v>1658</v>
      </c>
      <c r="J26" s="16"/>
      <c r="K26" s="16"/>
      <c r="L26" s="16">
        <f t="shared" si="0"/>
        <v>1972</v>
      </c>
    </row>
    <row r="27" spans="1:12">
      <c r="A27" s="15">
        <v>20</v>
      </c>
      <c r="B27" s="16"/>
      <c r="C27" s="16"/>
      <c r="D27" s="16"/>
      <c r="E27" s="16"/>
      <c r="F27" s="16"/>
      <c r="G27" s="16"/>
      <c r="H27" s="16">
        <v>333</v>
      </c>
      <c r="I27" s="16">
        <v>1679</v>
      </c>
      <c r="J27" s="16"/>
      <c r="K27" s="16"/>
      <c r="L27" s="16">
        <f t="shared" si="0"/>
        <v>2012</v>
      </c>
    </row>
    <row r="28" spans="1:12">
      <c r="A28" s="15">
        <v>21</v>
      </c>
      <c r="B28" s="16">
        <v>176</v>
      </c>
      <c r="C28" s="16"/>
      <c r="D28" s="16"/>
      <c r="E28" s="16"/>
      <c r="F28" s="16"/>
      <c r="G28" s="16"/>
      <c r="H28" s="16">
        <v>337</v>
      </c>
      <c r="I28" s="16">
        <v>1661</v>
      </c>
      <c r="J28" s="16"/>
      <c r="K28" s="16"/>
      <c r="L28" s="16">
        <f t="shared" si="0"/>
        <v>2174</v>
      </c>
    </row>
    <row r="29" spans="1:12">
      <c r="A29" s="15">
        <v>22</v>
      </c>
      <c r="B29" s="16">
        <v>306</v>
      </c>
      <c r="C29" s="16"/>
      <c r="D29" s="16"/>
      <c r="E29" s="16"/>
      <c r="F29" s="16"/>
      <c r="G29" s="16"/>
      <c r="H29" s="16">
        <v>390</v>
      </c>
      <c r="I29" s="16">
        <v>1565</v>
      </c>
      <c r="J29" s="16"/>
      <c r="K29" s="16"/>
      <c r="L29" s="16">
        <f t="shared" si="0"/>
        <v>2261</v>
      </c>
    </row>
    <row r="30" spans="1:12">
      <c r="A30" s="15">
        <v>23</v>
      </c>
      <c r="B30" s="16">
        <v>226</v>
      </c>
      <c r="C30" s="16"/>
      <c r="D30" s="16"/>
      <c r="E30" s="16"/>
      <c r="F30" s="16"/>
      <c r="G30" s="16"/>
      <c r="H30" s="16">
        <v>274</v>
      </c>
      <c r="I30" s="16">
        <v>1660</v>
      </c>
      <c r="J30" s="16"/>
      <c r="K30" s="16"/>
      <c r="L30" s="16">
        <f t="shared" si="0"/>
        <v>2160</v>
      </c>
    </row>
    <row r="31" spans="1:12">
      <c r="A31" s="15">
        <v>24</v>
      </c>
      <c r="B31" s="16">
        <v>139</v>
      </c>
      <c r="C31" s="16"/>
      <c r="D31" s="16"/>
      <c r="E31" s="16"/>
      <c r="F31" s="16">
        <v>38</v>
      </c>
      <c r="G31" s="16"/>
      <c r="H31" s="16">
        <v>440</v>
      </c>
      <c r="I31" s="16">
        <v>1575</v>
      </c>
      <c r="J31" s="16"/>
      <c r="K31" s="16">
        <v>77</v>
      </c>
      <c r="L31" s="16">
        <f t="shared" si="0"/>
        <v>2269</v>
      </c>
    </row>
    <row r="32" spans="1:12">
      <c r="A32" s="15">
        <v>25</v>
      </c>
      <c r="B32" s="16">
        <v>77</v>
      </c>
      <c r="C32" s="16"/>
      <c r="D32" s="16"/>
      <c r="E32" s="16"/>
      <c r="F32" s="16"/>
      <c r="G32" s="16"/>
      <c r="H32" s="16">
        <v>217</v>
      </c>
      <c r="I32" s="16">
        <v>1562</v>
      </c>
      <c r="J32" s="16"/>
      <c r="K32" s="16"/>
      <c r="L32" s="16">
        <f t="shared" si="0"/>
        <v>1856</v>
      </c>
    </row>
    <row r="33" spans="1:12">
      <c r="A33" s="15">
        <v>26</v>
      </c>
      <c r="B33" s="16">
        <v>136</v>
      </c>
      <c r="C33" s="16"/>
      <c r="D33" s="16">
        <v>9</v>
      </c>
      <c r="E33" s="16"/>
      <c r="F33" s="16"/>
      <c r="G33" s="16"/>
      <c r="H33" s="16">
        <v>333</v>
      </c>
      <c r="I33" s="16">
        <v>1623</v>
      </c>
      <c r="J33" s="16"/>
      <c r="K33" s="16"/>
      <c r="L33" s="16">
        <f t="shared" si="0"/>
        <v>2101</v>
      </c>
    </row>
    <row r="34" spans="1:12">
      <c r="A34" s="15">
        <v>27</v>
      </c>
      <c r="B34" s="16">
        <v>61</v>
      </c>
      <c r="C34" s="16"/>
      <c r="D34" s="16"/>
      <c r="E34" s="16"/>
      <c r="F34" s="16"/>
      <c r="G34" s="16"/>
      <c r="H34" s="16">
        <v>330</v>
      </c>
      <c r="I34" s="16">
        <v>1692</v>
      </c>
      <c r="J34" s="16"/>
      <c r="K34" s="16"/>
      <c r="L34" s="16">
        <f t="shared" si="0"/>
        <v>2083</v>
      </c>
    </row>
    <row r="35" spans="1:12">
      <c r="A35" s="15">
        <v>28</v>
      </c>
      <c r="B35" s="16">
        <v>238</v>
      </c>
      <c r="C35" s="16"/>
      <c r="D35" s="16">
        <v>6</v>
      </c>
      <c r="E35" s="16"/>
      <c r="F35" s="16"/>
      <c r="G35" s="16"/>
      <c r="H35" s="16">
        <v>331</v>
      </c>
      <c r="I35" s="16">
        <v>1418</v>
      </c>
      <c r="J35" s="16"/>
      <c r="K35" s="16"/>
      <c r="L35" s="16">
        <f t="shared" si="0"/>
        <v>1993</v>
      </c>
    </row>
    <row r="36" spans="1:12">
      <c r="A36" s="15">
        <v>29</v>
      </c>
      <c r="B36" s="16">
        <v>239</v>
      </c>
      <c r="C36" s="16"/>
      <c r="D36" s="16"/>
      <c r="E36" s="16"/>
      <c r="F36" s="16"/>
      <c r="G36" s="16"/>
      <c r="H36" s="16">
        <v>327</v>
      </c>
      <c r="I36" s="16">
        <v>1548</v>
      </c>
      <c r="J36" s="16"/>
      <c r="K36" s="16"/>
      <c r="L36" s="16">
        <f t="shared" si="0"/>
        <v>2114</v>
      </c>
    </row>
    <row r="37" spans="1:12">
      <c r="A37" s="15">
        <v>30</v>
      </c>
      <c r="B37" s="16">
        <v>128</v>
      </c>
      <c r="C37" s="16"/>
      <c r="D37" s="16"/>
      <c r="E37" s="16"/>
      <c r="F37" s="16"/>
      <c r="G37" s="16"/>
      <c r="H37" s="16">
        <v>354</v>
      </c>
      <c r="I37" s="16">
        <v>1618</v>
      </c>
      <c r="J37" s="16"/>
      <c r="K37" s="16"/>
      <c r="L37" s="16">
        <f t="shared" si="0"/>
        <v>2100</v>
      </c>
    </row>
    <row r="38" spans="1:12">
      <c r="A38" s="15">
        <v>31</v>
      </c>
      <c r="B38" s="16">
        <v>218</v>
      </c>
      <c r="C38" s="16"/>
      <c r="D38" s="16"/>
      <c r="E38" s="16"/>
      <c r="F38" s="16"/>
      <c r="G38" s="16"/>
      <c r="H38" s="16">
        <v>257</v>
      </c>
      <c r="I38" s="16">
        <v>1599</v>
      </c>
      <c r="J38" s="16"/>
      <c r="K38" s="16"/>
      <c r="L38" s="16">
        <f t="shared" si="0"/>
        <v>2074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6170</v>
      </c>
      <c r="C40" s="16">
        <f t="shared" si="1"/>
        <v>132</v>
      </c>
      <c r="D40" s="17">
        <f>SUM(D8:D38)</f>
        <v>311</v>
      </c>
      <c r="E40" s="16">
        <f t="shared" si="1"/>
        <v>32</v>
      </c>
      <c r="F40" s="16">
        <f t="shared" si="1"/>
        <v>69</v>
      </c>
      <c r="G40" s="16">
        <f t="shared" si="1"/>
        <v>0</v>
      </c>
      <c r="H40" s="16">
        <f t="shared" si="1"/>
        <v>23947</v>
      </c>
      <c r="I40" s="16">
        <f t="shared" si="1"/>
        <v>36244</v>
      </c>
      <c r="J40" s="16">
        <f t="shared" si="1"/>
        <v>0</v>
      </c>
      <c r="K40" s="16">
        <f t="shared" si="1"/>
        <v>120</v>
      </c>
      <c r="L40" s="16">
        <f t="shared" si="1"/>
        <v>67025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38749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38</v>
      </c>
      <c r="C8" s="16"/>
      <c r="D8" s="16"/>
      <c r="E8" s="16"/>
      <c r="F8" s="16"/>
      <c r="G8" s="16"/>
      <c r="H8" s="16">
        <v>338</v>
      </c>
      <c r="I8" s="16">
        <v>1604</v>
      </c>
      <c r="J8" s="16"/>
      <c r="K8" s="16"/>
      <c r="L8" s="16">
        <f>SUM(B8:K8)</f>
        <v>1980</v>
      </c>
    </row>
    <row r="9" spans="1:12">
      <c r="A9" s="15">
        <v>2</v>
      </c>
      <c r="B9" s="16"/>
      <c r="C9" s="16"/>
      <c r="D9" s="16"/>
      <c r="E9" s="16"/>
      <c r="F9" s="16">
        <v>37</v>
      </c>
      <c r="G9" s="16"/>
      <c r="H9" s="16">
        <v>528</v>
      </c>
      <c r="I9" s="16">
        <v>1665</v>
      </c>
      <c r="J9" s="16"/>
      <c r="K9" s="16"/>
      <c r="L9" s="16">
        <f>SUM(B9:K9)</f>
        <v>2230</v>
      </c>
    </row>
    <row r="10" spans="1:12">
      <c r="A10" s="15">
        <v>3</v>
      </c>
      <c r="B10" s="16"/>
      <c r="C10" s="16"/>
      <c r="D10" s="16"/>
      <c r="E10" s="16"/>
      <c r="F10" s="16"/>
      <c r="G10" s="16"/>
      <c r="H10" s="16">
        <v>228</v>
      </c>
      <c r="I10" s="16">
        <v>1537</v>
      </c>
      <c r="J10" s="16"/>
      <c r="K10" s="16"/>
      <c r="L10" s="16">
        <f t="shared" ref="L10:L38" si="0">SUM(B10:K10)</f>
        <v>1765</v>
      </c>
    </row>
    <row r="11" spans="1:12">
      <c r="A11" s="15">
        <v>4</v>
      </c>
      <c r="B11" s="16">
        <v>183</v>
      </c>
      <c r="C11" s="16"/>
      <c r="D11" s="16"/>
      <c r="E11" s="16"/>
      <c r="F11" s="16"/>
      <c r="G11" s="16"/>
      <c r="H11" s="16">
        <v>337</v>
      </c>
      <c r="I11" s="16">
        <v>1573</v>
      </c>
      <c r="J11" s="16"/>
      <c r="K11" s="16"/>
      <c r="L11" s="16">
        <f t="shared" si="0"/>
        <v>2093</v>
      </c>
    </row>
    <row r="12" spans="1:12">
      <c r="A12" s="15">
        <v>5</v>
      </c>
      <c r="B12" s="16">
        <v>384</v>
      </c>
      <c r="C12" s="16"/>
      <c r="D12" s="16"/>
      <c r="E12" s="16"/>
      <c r="F12" s="16"/>
      <c r="G12" s="16"/>
      <c r="H12" s="16">
        <v>359</v>
      </c>
      <c r="I12" s="16">
        <v>1528</v>
      </c>
      <c r="J12" s="16"/>
      <c r="K12" s="16"/>
      <c r="L12" s="16">
        <f t="shared" si="0"/>
        <v>2271</v>
      </c>
    </row>
    <row r="13" spans="1:12">
      <c r="A13" s="15">
        <v>6</v>
      </c>
      <c r="B13" s="16"/>
      <c r="C13" s="16"/>
      <c r="D13" s="16"/>
      <c r="E13" s="16"/>
      <c r="F13" s="16"/>
      <c r="G13" s="16"/>
      <c r="H13" s="16">
        <v>282</v>
      </c>
      <c r="I13" s="16">
        <v>1654</v>
      </c>
      <c r="J13" s="16"/>
      <c r="K13" s="16"/>
      <c r="L13" s="16">
        <f t="shared" si="0"/>
        <v>1936</v>
      </c>
    </row>
    <row r="14" spans="1:12">
      <c r="A14" s="15">
        <v>7</v>
      </c>
      <c r="B14" s="16"/>
      <c r="C14" s="16">
        <v>42</v>
      </c>
      <c r="D14" s="16">
        <v>45</v>
      </c>
      <c r="E14" s="16"/>
      <c r="F14" s="16"/>
      <c r="G14" s="16"/>
      <c r="H14" s="16">
        <v>375</v>
      </c>
      <c r="I14" s="16">
        <v>1620</v>
      </c>
      <c r="J14" s="16"/>
      <c r="K14" s="16"/>
      <c r="L14" s="16">
        <f t="shared" si="0"/>
        <v>2082</v>
      </c>
    </row>
    <row r="15" spans="1:12">
      <c r="A15" s="15">
        <v>8</v>
      </c>
      <c r="B15" s="16"/>
      <c r="C15" s="16"/>
      <c r="D15" s="16"/>
      <c r="E15" s="16"/>
      <c r="F15" s="16"/>
      <c r="G15" s="16"/>
      <c r="H15" s="16">
        <v>293</v>
      </c>
      <c r="I15" s="16">
        <v>1643</v>
      </c>
      <c r="J15" s="16"/>
      <c r="K15" s="16"/>
      <c r="L15" s="16">
        <f t="shared" si="0"/>
        <v>1936</v>
      </c>
    </row>
    <row r="16" spans="1:12">
      <c r="A16" s="15">
        <v>9</v>
      </c>
      <c r="B16" s="16">
        <v>108</v>
      </c>
      <c r="C16" s="16">
        <v>6</v>
      </c>
      <c r="D16" s="16"/>
      <c r="E16" s="16"/>
      <c r="F16" s="16">
        <v>37</v>
      </c>
      <c r="G16" s="16"/>
      <c r="H16" s="16">
        <v>319</v>
      </c>
      <c r="I16" s="16">
        <v>1549</v>
      </c>
      <c r="J16" s="16"/>
      <c r="K16" s="16"/>
      <c r="L16" s="16">
        <f t="shared" si="0"/>
        <v>2019</v>
      </c>
    </row>
    <row r="17" spans="1:12">
      <c r="A17" s="15">
        <v>10</v>
      </c>
      <c r="B17" s="16">
        <v>127</v>
      </c>
      <c r="C17" s="16"/>
      <c r="D17" s="16"/>
      <c r="E17" s="16"/>
      <c r="F17" s="16"/>
      <c r="G17" s="16"/>
      <c r="H17" s="16">
        <v>319</v>
      </c>
      <c r="I17" s="16">
        <v>1463</v>
      </c>
      <c r="J17" s="16"/>
      <c r="K17" s="16"/>
      <c r="L17" s="16">
        <f t="shared" si="0"/>
        <v>1909</v>
      </c>
    </row>
    <row r="18" spans="1:12">
      <c r="A18" s="15">
        <v>11</v>
      </c>
      <c r="B18" s="16">
        <v>266</v>
      </c>
      <c r="C18" s="16"/>
      <c r="D18" s="16">
        <v>34</v>
      </c>
      <c r="E18" s="16"/>
      <c r="F18" s="16"/>
      <c r="G18" s="16"/>
      <c r="H18" s="16">
        <v>295</v>
      </c>
      <c r="I18" s="16">
        <v>1249</v>
      </c>
      <c r="J18" s="16"/>
      <c r="K18" s="16"/>
      <c r="L18" s="16">
        <f t="shared" si="0"/>
        <v>1844</v>
      </c>
    </row>
    <row r="19" spans="1:12">
      <c r="A19" s="15">
        <v>12</v>
      </c>
      <c r="B19" s="16">
        <v>438</v>
      </c>
      <c r="C19" s="16"/>
      <c r="D19" s="16">
        <v>104</v>
      </c>
      <c r="E19" s="16"/>
      <c r="F19" s="16"/>
      <c r="G19" s="16"/>
      <c r="H19" s="16">
        <v>631</v>
      </c>
      <c r="I19" s="16">
        <v>1349</v>
      </c>
      <c r="J19" s="16"/>
      <c r="K19" s="16"/>
      <c r="L19" s="16">
        <f t="shared" si="0"/>
        <v>2522</v>
      </c>
    </row>
    <row r="20" spans="1:12">
      <c r="A20" s="15">
        <v>13</v>
      </c>
      <c r="B20" s="16">
        <v>150</v>
      </c>
      <c r="C20" s="16"/>
      <c r="D20" s="16"/>
      <c r="E20" s="16"/>
      <c r="F20" s="16"/>
      <c r="G20" s="16"/>
      <c r="H20" s="16">
        <v>333</v>
      </c>
      <c r="I20" s="16">
        <v>1625</v>
      </c>
      <c r="J20" s="16"/>
      <c r="K20" s="16"/>
      <c r="L20" s="16">
        <f t="shared" si="0"/>
        <v>2108</v>
      </c>
    </row>
    <row r="21" spans="1:12">
      <c r="A21" s="15">
        <v>14</v>
      </c>
      <c r="B21" s="16"/>
      <c r="C21" s="16"/>
      <c r="D21" s="16"/>
      <c r="E21" s="16"/>
      <c r="F21" s="16">
        <v>7</v>
      </c>
      <c r="G21" s="16"/>
      <c r="H21" s="16">
        <v>342</v>
      </c>
      <c r="I21" s="16">
        <v>1602</v>
      </c>
      <c r="J21" s="16"/>
      <c r="K21" s="16"/>
      <c r="L21" s="16">
        <f t="shared" si="0"/>
        <v>1951</v>
      </c>
    </row>
    <row r="22" spans="1:12">
      <c r="A22" s="15">
        <v>15</v>
      </c>
      <c r="B22" s="16">
        <v>189</v>
      </c>
      <c r="C22" s="16"/>
      <c r="D22" s="16">
        <v>25</v>
      </c>
      <c r="E22" s="16"/>
      <c r="F22" s="16"/>
      <c r="G22" s="16"/>
      <c r="H22" s="16">
        <v>393</v>
      </c>
      <c r="I22" s="16">
        <v>1527</v>
      </c>
      <c r="J22" s="16"/>
      <c r="K22" s="16"/>
      <c r="L22" s="16">
        <f t="shared" si="0"/>
        <v>2134</v>
      </c>
    </row>
    <row r="23" spans="1:12">
      <c r="A23" s="15">
        <v>16</v>
      </c>
      <c r="B23" s="16"/>
      <c r="C23" s="16"/>
      <c r="D23" s="16"/>
      <c r="E23" s="16"/>
      <c r="F23" s="16">
        <v>38</v>
      </c>
      <c r="G23" s="16"/>
      <c r="H23" s="16">
        <v>307</v>
      </c>
      <c r="I23" s="16">
        <v>1654</v>
      </c>
      <c r="J23" s="16"/>
      <c r="K23" s="16"/>
      <c r="L23" s="16">
        <f t="shared" si="0"/>
        <v>1999</v>
      </c>
    </row>
    <row r="24" spans="1:12">
      <c r="A24" s="15">
        <v>17</v>
      </c>
      <c r="B24" s="16"/>
      <c r="C24" s="16"/>
      <c r="D24" s="16"/>
      <c r="E24" s="16"/>
      <c r="F24" s="16"/>
      <c r="G24" s="16"/>
      <c r="H24" s="16">
        <v>318</v>
      </c>
      <c r="I24" s="16">
        <v>1613</v>
      </c>
      <c r="J24" s="16"/>
      <c r="K24" s="16"/>
      <c r="L24" s="16">
        <f t="shared" si="0"/>
        <v>1931</v>
      </c>
    </row>
    <row r="25" spans="1:12">
      <c r="A25" s="15">
        <v>18</v>
      </c>
      <c r="B25" s="16">
        <v>189</v>
      </c>
      <c r="C25" s="16"/>
      <c r="D25" s="16"/>
      <c r="E25" s="16"/>
      <c r="F25" s="16"/>
      <c r="G25" s="16"/>
      <c r="H25" s="16">
        <v>333</v>
      </c>
      <c r="I25" s="16">
        <v>1610</v>
      </c>
      <c r="J25" s="16"/>
      <c r="K25" s="16"/>
      <c r="L25" s="16">
        <f t="shared" si="0"/>
        <v>2132</v>
      </c>
    </row>
    <row r="26" spans="1:12">
      <c r="A26" s="15">
        <v>19</v>
      </c>
      <c r="B26" s="16">
        <v>266</v>
      </c>
      <c r="C26" s="16"/>
      <c r="D26" s="16">
        <v>24</v>
      </c>
      <c r="E26" s="16"/>
      <c r="F26" s="16"/>
      <c r="G26" s="16"/>
      <c r="H26" s="16">
        <v>281</v>
      </c>
      <c r="I26" s="16">
        <v>1535</v>
      </c>
      <c r="J26" s="16"/>
      <c r="K26" s="16"/>
      <c r="L26" s="16">
        <f t="shared" si="0"/>
        <v>2106</v>
      </c>
    </row>
    <row r="27" spans="1:12">
      <c r="A27" s="15">
        <v>20</v>
      </c>
      <c r="B27" s="16">
        <v>314</v>
      </c>
      <c r="C27" s="16"/>
      <c r="D27" s="16"/>
      <c r="E27" s="16"/>
      <c r="F27" s="16"/>
      <c r="G27" s="16"/>
      <c r="H27" s="16">
        <v>278</v>
      </c>
      <c r="I27" s="16">
        <v>1558</v>
      </c>
      <c r="J27" s="16"/>
      <c r="K27" s="16"/>
      <c r="L27" s="16">
        <f t="shared" si="0"/>
        <v>2150</v>
      </c>
    </row>
    <row r="28" spans="1:12">
      <c r="A28" s="15">
        <v>21</v>
      </c>
      <c r="B28" s="16">
        <v>31</v>
      </c>
      <c r="C28" s="16"/>
      <c r="D28" s="16"/>
      <c r="E28" s="16"/>
      <c r="F28" s="16"/>
      <c r="G28" s="16"/>
      <c r="H28" s="16">
        <v>337</v>
      </c>
      <c r="I28" s="16">
        <v>1649</v>
      </c>
      <c r="J28" s="16"/>
      <c r="K28" s="16"/>
      <c r="L28" s="16">
        <f t="shared" si="0"/>
        <v>2017</v>
      </c>
    </row>
    <row r="29" spans="1:12">
      <c r="A29" s="15">
        <v>22</v>
      </c>
      <c r="B29" s="16"/>
      <c r="C29" s="16"/>
      <c r="D29" s="16"/>
      <c r="E29" s="16"/>
      <c r="F29" s="16"/>
      <c r="G29" s="16"/>
      <c r="H29" s="16">
        <v>356</v>
      </c>
      <c r="I29" s="16">
        <v>1650</v>
      </c>
      <c r="J29" s="16"/>
      <c r="K29" s="16"/>
      <c r="L29" s="16">
        <f t="shared" si="0"/>
        <v>2006</v>
      </c>
    </row>
    <row r="30" spans="1:12">
      <c r="A30" s="15">
        <v>23</v>
      </c>
      <c r="B30" s="16"/>
      <c r="C30" s="16"/>
      <c r="D30" s="16"/>
      <c r="E30" s="16"/>
      <c r="F30" s="16">
        <v>36</v>
      </c>
      <c r="G30" s="16"/>
      <c r="H30" s="16">
        <v>333</v>
      </c>
      <c r="I30" s="16">
        <v>1523</v>
      </c>
      <c r="J30" s="16"/>
      <c r="K30" s="16">
        <v>52</v>
      </c>
      <c r="L30" s="16">
        <f t="shared" si="0"/>
        <v>1944</v>
      </c>
    </row>
    <row r="31" spans="1:12">
      <c r="A31" s="15">
        <v>24</v>
      </c>
      <c r="B31" s="16">
        <v>138</v>
      </c>
      <c r="C31" s="16"/>
      <c r="D31" s="16"/>
      <c r="E31" s="16"/>
      <c r="F31" s="16"/>
      <c r="G31" s="16"/>
      <c r="H31" s="16">
        <v>330</v>
      </c>
      <c r="I31" s="16">
        <v>1534</v>
      </c>
      <c r="J31" s="16"/>
      <c r="K31" s="16"/>
      <c r="L31" s="16">
        <f t="shared" si="0"/>
        <v>2002</v>
      </c>
    </row>
    <row r="32" spans="1:12">
      <c r="A32" s="15">
        <v>25</v>
      </c>
      <c r="B32" s="16">
        <v>220</v>
      </c>
      <c r="C32" s="16"/>
      <c r="D32" s="16"/>
      <c r="E32" s="16"/>
      <c r="F32" s="16"/>
      <c r="G32" s="16"/>
      <c r="H32" s="16">
        <v>338</v>
      </c>
      <c r="I32" s="16">
        <v>1600</v>
      </c>
      <c r="J32" s="16"/>
      <c r="K32" s="16"/>
      <c r="L32" s="16">
        <f t="shared" si="0"/>
        <v>2158</v>
      </c>
    </row>
    <row r="33" spans="1:12">
      <c r="A33" s="15">
        <v>26</v>
      </c>
      <c r="B33" s="16">
        <v>340</v>
      </c>
      <c r="C33" s="16"/>
      <c r="D33" s="16"/>
      <c r="E33" s="16"/>
      <c r="F33" s="16"/>
      <c r="G33" s="16"/>
      <c r="H33" s="16">
        <v>365</v>
      </c>
      <c r="I33" s="16">
        <v>1574</v>
      </c>
      <c r="J33" s="16"/>
      <c r="K33" s="16"/>
      <c r="L33" s="16">
        <f t="shared" si="0"/>
        <v>2279</v>
      </c>
    </row>
    <row r="34" spans="1:12">
      <c r="A34" s="15">
        <v>27</v>
      </c>
      <c r="B34" s="16">
        <v>163</v>
      </c>
      <c r="C34" s="16"/>
      <c r="D34" s="16"/>
      <c r="E34" s="16"/>
      <c r="F34" s="16"/>
      <c r="G34" s="16"/>
      <c r="H34" s="16">
        <v>287</v>
      </c>
      <c r="I34" s="16">
        <v>1617</v>
      </c>
      <c r="J34" s="16"/>
      <c r="K34" s="16"/>
      <c r="L34" s="16">
        <f t="shared" si="0"/>
        <v>2067</v>
      </c>
    </row>
    <row r="35" spans="1:12">
      <c r="A35" s="15">
        <v>28</v>
      </c>
      <c r="B35" s="16">
        <v>229</v>
      </c>
      <c r="C35" s="16"/>
      <c r="D35" s="16"/>
      <c r="E35" s="16"/>
      <c r="F35" s="16">
        <v>35</v>
      </c>
      <c r="G35" s="16"/>
      <c r="H35" s="16">
        <v>270</v>
      </c>
      <c r="I35" s="16">
        <v>1602</v>
      </c>
      <c r="J35" s="16"/>
      <c r="K35" s="16"/>
      <c r="L35" s="16">
        <f t="shared" si="0"/>
        <v>2136</v>
      </c>
    </row>
    <row r="36" spans="1:12">
      <c r="A36" s="15">
        <v>29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>
        <f t="shared" si="0"/>
        <v>0</v>
      </c>
    </row>
    <row r="37" spans="1:12">
      <c r="A37" s="15">
        <v>30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>
        <f t="shared" si="0"/>
        <v>0</v>
      </c>
    </row>
    <row r="38" spans="1:12">
      <c r="A38" s="15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>
        <f t="shared" si="0"/>
        <v>0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3773</v>
      </c>
      <c r="C40" s="16">
        <f t="shared" si="1"/>
        <v>48</v>
      </c>
      <c r="D40" s="17">
        <f>SUM(D8:D38)</f>
        <v>232</v>
      </c>
      <c r="E40" s="16">
        <f t="shared" si="1"/>
        <v>0</v>
      </c>
      <c r="F40" s="16">
        <f t="shared" si="1"/>
        <v>190</v>
      </c>
      <c r="G40" s="16">
        <f t="shared" si="1"/>
        <v>0</v>
      </c>
      <c r="H40" s="16">
        <f t="shared" si="1"/>
        <v>9505</v>
      </c>
      <c r="I40" s="16">
        <f t="shared" si="1"/>
        <v>43907</v>
      </c>
      <c r="J40" s="16">
        <f t="shared" si="1"/>
        <v>0</v>
      </c>
      <c r="K40" s="16">
        <f t="shared" si="1"/>
        <v>52</v>
      </c>
      <c r="L40" s="16">
        <f t="shared" si="1"/>
        <v>57707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8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38777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23</v>
      </c>
      <c r="C8" s="16"/>
      <c r="D8" s="16"/>
      <c r="E8" s="16"/>
      <c r="F8" s="16"/>
      <c r="G8" s="16"/>
      <c r="H8" s="16">
        <v>269</v>
      </c>
      <c r="I8" s="16">
        <v>1650</v>
      </c>
      <c r="J8" s="16"/>
      <c r="K8" s="16"/>
      <c r="L8" s="16">
        <f>SUM(B8:K8)</f>
        <v>1942</v>
      </c>
    </row>
    <row r="9" spans="1:12">
      <c r="A9" s="15">
        <v>2</v>
      </c>
      <c r="B9" s="16">
        <v>23</v>
      </c>
      <c r="C9" s="16"/>
      <c r="D9" s="16"/>
      <c r="E9" s="16"/>
      <c r="F9" s="16"/>
      <c r="G9" s="16"/>
      <c r="H9" s="16">
        <v>420</v>
      </c>
      <c r="I9" s="16">
        <v>1602</v>
      </c>
      <c r="J9" s="16"/>
      <c r="K9" s="16"/>
      <c r="L9" s="16">
        <f>SUM(B9:K9)</f>
        <v>2045</v>
      </c>
    </row>
    <row r="10" spans="1:12">
      <c r="A10" s="15">
        <v>3</v>
      </c>
      <c r="B10" s="16">
        <v>141</v>
      </c>
      <c r="C10" s="16"/>
      <c r="D10" s="16"/>
      <c r="E10" s="16"/>
      <c r="F10" s="16"/>
      <c r="G10" s="16"/>
      <c r="H10" s="16">
        <v>285</v>
      </c>
      <c r="I10" s="16">
        <v>1580</v>
      </c>
      <c r="J10" s="16"/>
      <c r="K10" s="16"/>
      <c r="L10" s="16">
        <f t="shared" ref="L10:L38" si="0">SUM(B10:K10)</f>
        <v>2006</v>
      </c>
    </row>
    <row r="11" spans="1:12">
      <c r="A11" s="15">
        <v>4</v>
      </c>
      <c r="B11" s="16">
        <v>215</v>
      </c>
      <c r="C11" s="16"/>
      <c r="D11" s="16"/>
      <c r="E11" s="16"/>
      <c r="F11" s="16"/>
      <c r="G11" s="16"/>
      <c r="H11" s="16">
        <v>324</v>
      </c>
      <c r="I11" s="16">
        <v>1656</v>
      </c>
      <c r="J11" s="16"/>
      <c r="K11" s="16"/>
      <c r="L11" s="16">
        <f t="shared" si="0"/>
        <v>2195</v>
      </c>
    </row>
    <row r="12" spans="1:12">
      <c r="A12" s="15">
        <v>5</v>
      </c>
      <c r="B12" s="16">
        <v>447</v>
      </c>
      <c r="C12" s="16"/>
      <c r="D12" s="16"/>
      <c r="E12" s="16"/>
      <c r="F12" s="16"/>
      <c r="G12" s="16"/>
      <c r="H12" s="16">
        <v>278</v>
      </c>
      <c r="I12" s="16">
        <v>1676</v>
      </c>
      <c r="J12" s="16"/>
      <c r="K12" s="16"/>
      <c r="L12" s="16">
        <f t="shared" si="0"/>
        <v>2401</v>
      </c>
    </row>
    <row r="13" spans="1:12">
      <c r="A13" s="15">
        <v>6</v>
      </c>
      <c r="B13" s="16">
        <v>1294</v>
      </c>
      <c r="C13" s="16"/>
      <c r="D13" s="16"/>
      <c r="E13" s="16"/>
      <c r="F13" s="16"/>
      <c r="G13" s="16"/>
      <c r="H13" s="16">
        <v>84</v>
      </c>
      <c r="I13" s="16">
        <v>718</v>
      </c>
      <c r="J13" s="16"/>
      <c r="K13" s="16"/>
      <c r="L13" s="16">
        <f t="shared" si="0"/>
        <v>2096</v>
      </c>
    </row>
    <row r="14" spans="1:12">
      <c r="A14" s="15">
        <v>7</v>
      </c>
      <c r="B14" s="16">
        <v>71</v>
      </c>
      <c r="C14" s="16"/>
      <c r="D14" s="16"/>
      <c r="E14" s="16"/>
      <c r="F14" s="16"/>
      <c r="G14" s="16"/>
      <c r="H14" s="16">
        <v>1552</v>
      </c>
      <c r="I14" s="16">
        <v>422</v>
      </c>
      <c r="J14" s="16"/>
      <c r="K14" s="16"/>
      <c r="L14" s="16">
        <f t="shared" si="0"/>
        <v>2045</v>
      </c>
    </row>
    <row r="15" spans="1:12">
      <c r="A15" s="15">
        <v>8</v>
      </c>
      <c r="B15" s="16">
        <v>113</v>
      </c>
      <c r="C15" s="16"/>
      <c r="D15" s="16"/>
      <c r="E15" s="16"/>
      <c r="F15" s="16"/>
      <c r="G15" s="16"/>
      <c r="H15" s="16">
        <v>1567</v>
      </c>
      <c r="I15" s="16">
        <v>460</v>
      </c>
      <c r="J15" s="16"/>
      <c r="K15" s="16"/>
      <c r="L15" s="16">
        <f t="shared" si="0"/>
        <v>2140</v>
      </c>
    </row>
    <row r="16" spans="1:12">
      <c r="A16" s="15">
        <v>9</v>
      </c>
      <c r="B16" s="16">
        <v>152</v>
      </c>
      <c r="C16" s="16">
        <v>30</v>
      </c>
      <c r="D16" s="16">
        <v>59</v>
      </c>
      <c r="E16" s="16"/>
      <c r="F16" s="16"/>
      <c r="G16" s="16"/>
      <c r="H16" s="16">
        <v>1476</v>
      </c>
      <c r="I16" s="16">
        <v>459</v>
      </c>
      <c r="J16" s="16"/>
      <c r="K16" s="16"/>
      <c r="L16" s="16">
        <f t="shared" si="0"/>
        <v>2176</v>
      </c>
    </row>
    <row r="17" spans="1:12">
      <c r="A17" s="15">
        <v>10</v>
      </c>
      <c r="B17" s="16">
        <v>111</v>
      </c>
      <c r="C17" s="16"/>
      <c r="D17" s="16"/>
      <c r="E17" s="16"/>
      <c r="F17" s="16"/>
      <c r="G17" s="16"/>
      <c r="H17" s="16">
        <v>1532</v>
      </c>
      <c r="I17" s="16">
        <v>362</v>
      </c>
      <c r="J17" s="16"/>
      <c r="K17" s="16"/>
      <c r="L17" s="16">
        <f t="shared" si="0"/>
        <v>2005</v>
      </c>
    </row>
    <row r="18" spans="1:12">
      <c r="A18" s="15">
        <v>11</v>
      </c>
      <c r="B18" s="16">
        <v>459</v>
      </c>
      <c r="C18" s="16"/>
      <c r="D18" s="16"/>
      <c r="E18" s="16"/>
      <c r="F18" s="16"/>
      <c r="G18" s="16"/>
      <c r="H18" s="16">
        <v>1581</v>
      </c>
      <c r="I18" s="16">
        <v>340</v>
      </c>
      <c r="J18" s="16"/>
      <c r="K18" s="16"/>
      <c r="L18" s="16">
        <f t="shared" si="0"/>
        <v>2380</v>
      </c>
    </row>
    <row r="19" spans="1:12">
      <c r="A19" s="15">
        <v>12</v>
      </c>
      <c r="B19" s="16">
        <v>381</v>
      </c>
      <c r="C19" s="16"/>
      <c r="D19" s="16"/>
      <c r="E19" s="16"/>
      <c r="F19" s="16"/>
      <c r="G19" s="16"/>
      <c r="H19" s="16">
        <v>1551</v>
      </c>
      <c r="I19" s="16">
        <v>409</v>
      </c>
      <c r="J19" s="16"/>
      <c r="K19" s="16"/>
      <c r="L19" s="16">
        <f t="shared" si="0"/>
        <v>2341</v>
      </c>
    </row>
    <row r="20" spans="1:12">
      <c r="A20" s="15">
        <v>13</v>
      </c>
      <c r="B20" s="16">
        <v>139</v>
      </c>
      <c r="C20" s="16"/>
      <c r="D20" s="16"/>
      <c r="E20" s="16"/>
      <c r="F20" s="16"/>
      <c r="G20" s="16"/>
      <c r="H20" s="16">
        <v>1539</v>
      </c>
      <c r="I20" s="16">
        <v>438</v>
      </c>
      <c r="J20" s="16"/>
      <c r="K20" s="16"/>
      <c r="L20" s="16">
        <f t="shared" si="0"/>
        <v>2116</v>
      </c>
    </row>
    <row r="21" spans="1:12">
      <c r="A21" s="15">
        <v>14</v>
      </c>
      <c r="B21" s="16">
        <v>1316</v>
      </c>
      <c r="C21" s="16"/>
      <c r="D21" s="16"/>
      <c r="E21" s="16"/>
      <c r="F21" s="16"/>
      <c r="G21" s="16"/>
      <c r="H21" s="16">
        <v>734</v>
      </c>
      <c r="I21" s="16">
        <v>553</v>
      </c>
      <c r="J21" s="16"/>
      <c r="K21" s="16"/>
      <c r="L21" s="16">
        <f t="shared" si="0"/>
        <v>2603</v>
      </c>
    </row>
    <row r="22" spans="1:12">
      <c r="A22" s="15">
        <v>15</v>
      </c>
      <c r="B22" s="16">
        <v>1530</v>
      </c>
      <c r="C22" s="16"/>
      <c r="D22" s="16"/>
      <c r="E22" s="16"/>
      <c r="F22" s="16"/>
      <c r="G22" s="16"/>
      <c r="H22" s="16">
        <v>611</v>
      </c>
      <c r="I22" s="16"/>
      <c r="J22" s="16"/>
      <c r="K22" s="16"/>
      <c r="L22" s="16">
        <f t="shared" si="0"/>
        <v>2141</v>
      </c>
    </row>
    <row r="23" spans="1:12">
      <c r="A23" s="15">
        <v>16</v>
      </c>
      <c r="B23" s="16">
        <v>1502</v>
      </c>
      <c r="C23" s="16"/>
      <c r="D23" s="16">
        <v>26</v>
      </c>
      <c r="E23" s="16"/>
      <c r="F23" s="16"/>
      <c r="G23" s="16"/>
      <c r="H23" s="16">
        <v>612</v>
      </c>
      <c r="I23" s="16"/>
      <c r="J23" s="16"/>
      <c r="K23" s="16"/>
      <c r="L23" s="16">
        <f t="shared" si="0"/>
        <v>2140</v>
      </c>
    </row>
    <row r="24" spans="1:12">
      <c r="A24" s="15">
        <v>17</v>
      </c>
      <c r="B24" s="16">
        <v>1543</v>
      </c>
      <c r="C24" s="16"/>
      <c r="D24" s="16"/>
      <c r="E24" s="16"/>
      <c r="F24" s="16"/>
      <c r="G24" s="16"/>
      <c r="H24" s="16">
        <v>510</v>
      </c>
      <c r="I24" s="16"/>
      <c r="J24" s="16"/>
      <c r="K24" s="16"/>
      <c r="L24" s="16">
        <f t="shared" si="0"/>
        <v>2053</v>
      </c>
    </row>
    <row r="25" spans="1:12">
      <c r="A25" s="15">
        <v>18</v>
      </c>
      <c r="B25" s="16">
        <v>1470</v>
      </c>
      <c r="C25" s="16"/>
      <c r="D25" s="16"/>
      <c r="E25" s="16"/>
      <c r="F25" s="16"/>
      <c r="G25" s="16"/>
      <c r="H25" s="16">
        <v>614</v>
      </c>
      <c r="I25" s="16">
        <v>84</v>
      </c>
      <c r="J25" s="16"/>
      <c r="K25" s="16"/>
      <c r="L25" s="16">
        <f t="shared" si="0"/>
        <v>2168</v>
      </c>
    </row>
    <row r="26" spans="1:12">
      <c r="A26" s="15">
        <v>19</v>
      </c>
      <c r="B26" s="16">
        <v>1510</v>
      </c>
      <c r="C26" s="16"/>
      <c r="D26" s="16"/>
      <c r="E26" s="16"/>
      <c r="F26" s="16"/>
      <c r="G26" s="16"/>
      <c r="H26" s="16">
        <v>696</v>
      </c>
      <c r="I26" s="16">
        <v>110</v>
      </c>
      <c r="J26" s="16"/>
      <c r="K26" s="16"/>
      <c r="L26" s="16">
        <f t="shared" si="0"/>
        <v>2316</v>
      </c>
    </row>
    <row r="27" spans="1:12">
      <c r="A27" s="15">
        <v>20</v>
      </c>
      <c r="B27" s="16">
        <v>95</v>
      </c>
      <c r="C27" s="16"/>
      <c r="D27" s="16">
        <v>1352</v>
      </c>
      <c r="E27" s="16"/>
      <c r="F27" s="16"/>
      <c r="G27" s="16"/>
      <c r="H27" s="16">
        <v>642</v>
      </c>
      <c r="I27" s="16">
        <v>48</v>
      </c>
      <c r="J27" s="16"/>
      <c r="K27" s="16"/>
      <c r="L27" s="16">
        <f t="shared" si="0"/>
        <v>2137</v>
      </c>
    </row>
    <row r="28" spans="1:12">
      <c r="A28" s="15">
        <v>21</v>
      </c>
      <c r="B28" s="16">
        <v>23</v>
      </c>
      <c r="C28" s="16"/>
      <c r="D28" s="16">
        <v>1464</v>
      </c>
      <c r="E28" s="16"/>
      <c r="F28" s="16"/>
      <c r="G28" s="16"/>
      <c r="H28" s="16">
        <v>635</v>
      </c>
      <c r="I28" s="16">
        <v>76</v>
      </c>
      <c r="J28" s="16"/>
      <c r="K28" s="16"/>
      <c r="L28" s="16">
        <f t="shared" si="0"/>
        <v>2198</v>
      </c>
    </row>
    <row r="29" spans="1:12">
      <c r="A29" s="15">
        <v>22</v>
      </c>
      <c r="B29" s="16"/>
      <c r="C29" s="16"/>
      <c r="D29" s="16">
        <v>330</v>
      </c>
      <c r="E29" s="16"/>
      <c r="F29" s="16"/>
      <c r="G29" s="16"/>
      <c r="H29" s="16">
        <v>1429</v>
      </c>
      <c r="I29" s="16">
        <v>351</v>
      </c>
      <c r="J29" s="16"/>
      <c r="K29" s="16"/>
      <c r="L29" s="16">
        <f t="shared" si="0"/>
        <v>2110</v>
      </c>
    </row>
    <row r="30" spans="1:12">
      <c r="A30" s="15">
        <v>23</v>
      </c>
      <c r="B30" s="16"/>
      <c r="C30" s="16"/>
      <c r="D30" s="16"/>
      <c r="E30" s="16"/>
      <c r="F30" s="16"/>
      <c r="G30" s="16"/>
      <c r="H30" s="16">
        <v>1603</v>
      </c>
      <c r="I30" s="16">
        <v>457</v>
      </c>
      <c r="J30" s="16"/>
      <c r="K30" s="16"/>
      <c r="L30" s="16">
        <f t="shared" si="0"/>
        <v>2060</v>
      </c>
    </row>
    <row r="31" spans="1:12">
      <c r="A31" s="15">
        <v>24</v>
      </c>
      <c r="B31" s="16"/>
      <c r="C31" s="16"/>
      <c r="D31" s="16">
        <v>145</v>
      </c>
      <c r="E31" s="16"/>
      <c r="F31" s="16">
        <v>40</v>
      </c>
      <c r="G31" s="16"/>
      <c r="H31" s="16">
        <v>1614</v>
      </c>
      <c r="I31" s="16">
        <v>403</v>
      </c>
      <c r="J31" s="16"/>
      <c r="K31" s="16"/>
      <c r="L31" s="16">
        <f t="shared" si="0"/>
        <v>2202</v>
      </c>
    </row>
    <row r="32" spans="1:12">
      <c r="A32" s="15">
        <v>25</v>
      </c>
      <c r="B32" s="16"/>
      <c r="C32" s="16"/>
      <c r="D32" s="16">
        <v>227</v>
      </c>
      <c r="E32" s="16"/>
      <c r="F32" s="16"/>
      <c r="G32" s="16"/>
      <c r="H32" s="16">
        <v>1561</v>
      </c>
      <c r="I32" s="16">
        <v>411</v>
      </c>
      <c r="J32" s="16"/>
      <c r="K32" s="16"/>
      <c r="L32" s="16">
        <f t="shared" si="0"/>
        <v>2199</v>
      </c>
    </row>
    <row r="33" spans="1:12">
      <c r="A33" s="15">
        <v>26</v>
      </c>
      <c r="B33" s="16"/>
      <c r="C33" s="16"/>
      <c r="D33" s="16">
        <v>430</v>
      </c>
      <c r="E33" s="16"/>
      <c r="F33" s="16"/>
      <c r="G33" s="16"/>
      <c r="H33" s="16">
        <v>1635</v>
      </c>
      <c r="I33" s="16">
        <v>364</v>
      </c>
      <c r="J33" s="16"/>
      <c r="K33" s="16"/>
      <c r="L33" s="16">
        <f t="shared" si="0"/>
        <v>2429</v>
      </c>
    </row>
    <row r="34" spans="1:12">
      <c r="A34" s="15">
        <v>27</v>
      </c>
      <c r="B34" s="16"/>
      <c r="C34" s="16"/>
      <c r="D34" s="16">
        <v>229</v>
      </c>
      <c r="E34" s="16"/>
      <c r="F34" s="16"/>
      <c r="G34" s="16"/>
      <c r="H34" s="16">
        <v>1630</v>
      </c>
      <c r="I34" s="16">
        <v>334</v>
      </c>
      <c r="J34" s="16"/>
      <c r="K34" s="16"/>
      <c r="L34" s="16">
        <f t="shared" si="0"/>
        <v>2193</v>
      </c>
    </row>
    <row r="35" spans="1:12">
      <c r="A35" s="15">
        <v>28</v>
      </c>
      <c r="B35" s="16"/>
      <c r="C35" s="16"/>
      <c r="D35" s="16">
        <v>252</v>
      </c>
      <c r="E35" s="16"/>
      <c r="F35" s="16"/>
      <c r="G35" s="16"/>
      <c r="H35" s="16">
        <v>1595</v>
      </c>
      <c r="I35" s="16">
        <v>375</v>
      </c>
      <c r="J35" s="16"/>
      <c r="K35" s="16"/>
      <c r="L35" s="16">
        <f t="shared" si="0"/>
        <v>2222</v>
      </c>
    </row>
    <row r="36" spans="1:12">
      <c r="A36" s="15">
        <v>29</v>
      </c>
      <c r="B36" s="16"/>
      <c r="C36" s="16"/>
      <c r="D36" s="16">
        <v>299</v>
      </c>
      <c r="E36" s="16"/>
      <c r="F36" s="16"/>
      <c r="G36" s="16"/>
      <c r="H36" s="16">
        <v>1892</v>
      </c>
      <c r="I36" s="16">
        <v>399</v>
      </c>
      <c r="J36" s="16"/>
      <c r="K36" s="16"/>
      <c r="L36" s="16">
        <f t="shared" si="0"/>
        <v>2590</v>
      </c>
    </row>
    <row r="37" spans="1:12">
      <c r="A37" s="15">
        <v>30</v>
      </c>
      <c r="B37" s="16"/>
      <c r="C37" s="16"/>
      <c r="D37" s="16">
        <v>332</v>
      </c>
      <c r="E37" s="16"/>
      <c r="F37" s="16"/>
      <c r="G37" s="16"/>
      <c r="H37" s="16">
        <v>1324</v>
      </c>
      <c r="I37" s="16">
        <v>439</v>
      </c>
      <c r="J37" s="16"/>
      <c r="K37" s="16"/>
      <c r="L37" s="16">
        <f t="shared" si="0"/>
        <v>2095</v>
      </c>
    </row>
    <row r="38" spans="1:12">
      <c r="A38" s="15">
        <v>31</v>
      </c>
      <c r="B38" s="16"/>
      <c r="C38" s="16"/>
      <c r="D38" s="16">
        <v>224</v>
      </c>
      <c r="E38" s="16"/>
      <c r="F38" s="16"/>
      <c r="G38" s="16"/>
      <c r="H38" s="16">
        <v>1614</v>
      </c>
      <c r="I38" s="16">
        <v>343</v>
      </c>
      <c r="J38" s="16"/>
      <c r="K38" s="16"/>
      <c r="L38" s="16">
        <f t="shared" si="0"/>
        <v>2181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12558</v>
      </c>
      <c r="C40" s="16">
        <f t="shared" si="1"/>
        <v>30</v>
      </c>
      <c r="D40" s="17">
        <f>SUM(D8:D38)</f>
        <v>5369</v>
      </c>
      <c r="E40" s="16">
        <f t="shared" si="1"/>
        <v>0</v>
      </c>
      <c r="F40" s="16">
        <f t="shared" si="1"/>
        <v>40</v>
      </c>
      <c r="G40" s="16">
        <f t="shared" si="1"/>
        <v>0</v>
      </c>
      <c r="H40" s="16">
        <f t="shared" si="1"/>
        <v>33409</v>
      </c>
      <c r="I40" s="16">
        <f t="shared" si="1"/>
        <v>16519</v>
      </c>
      <c r="J40" s="16">
        <f t="shared" si="1"/>
        <v>0</v>
      </c>
      <c r="K40" s="16">
        <f t="shared" si="1"/>
        <v>0</v>
      </c>
      <c r="L40" s="16">
        <f t="shared" si="1"/>
        <v>67925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38808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/>
      <c r="C8" s="16"/>
      <c r="D8" s="16">
        <v>479</v>
      </c>
      <c r="E8" s="16"/>
      <c r="F8" s="16"/>
      <c r="G8" s="16"/>
      <c r="H8" s="16">
        <v>1647</v>
      </c>
      <c r="I8" s="16">
        <v>353</v>
      </c>
      <c r="J8" s="16"/>
      <c r="K8" s="16"/>
      <c r="L8" s="16">
        <f>SUM(B8:K8)</f>
        <v>2479</v>
      </c>
    </row>
    <row r="9" spans="1:12">
      <c r="A9" s="15">
        <v>2</v>
      </c>
      <c r="B9" s="16"/>
      <c r="C9" s="16"/>
      <c r="D9" s="16">
        <v>750</v>
      </c>
      <c r="E9" s="16"/>
      <c r="F9" s="16"/>
      <c r="G9" s="16"/>
      <c r="H9" s="16">
        <v>1657</v>
      </c>
      <c r="I9" s="16">
        <v>354</v>
      </c>
      <c r="J9" s="16"/>
      <c r="K9" s="16"/>
      <c r="L9" s="16">
        <f>SUM(B9:K9)</f>
        <v>2761</v>
      </c>
    </row>
    <row r="10" spans="1:12">
      <c r="A10" s="15">
        <v>3</v>
      </c>
      <c r="B10" s="16"/>
      <c r="C10" s="16"/>
      <c r="D10" s="16">
        <v>255</v>
      </c>
      <c r="E10" s="16"/>
      <c r="F10" s="16"/>
      <c r="G10" s="16"/>
      <c r="H10" s="16">
        <v>1677</v>
      </c>
      <c r="I10" s="16">
        <v>351</v>
      </c>
      <c r="J10" s="16"/>
      <c r="K10" s="16"/>
      <c r="L10" s="16">
        <f t="shared" ref="L10:L38" si="0">SUM(B10:K10)</f>
        <v>2283</v>
      </c>
    </row>
    <row r="11" spans="1:12">
      <c r="A11" s="15">
        <v>4</v>
      </c>
      <c r="B11" s="16"/>
      <c r="C11" s="16"/>
      <c r="D11" s="16">
        <v>206</v>
      </c>
      <c r="E11" s="16"/>
      <c r="F11" s="16"/>
      <c r="G11" s="16"/>
      <c r="H11" s="16">
        <v>1672</v>
      </c>
      <c r="I11" s="16">
        <v>356</v>
      </c>
      <c r="J11" s="16"/>
      <c r="K11" s="16"/>
      <c r="L11" s="16">
        <f t="shared" si="0"/>
        <v>2234</v>
      </c>
    </row>
    <row r="12" spans="1:12">
      <c r="A12" s="15">
        <v>5</v>
      </c>
      <c r="B12" s="16"/>
      <c r="C12" s="16"/>
      <c r="D12" s="16">
        <v>201</v>
      </c>
      <c r="E12" s="16"/>
      <c r="F12" s="16"/>
      <c r="G12" s="16"/>
      <c r="H12" s="16">
        <v>1679</v>
      </c>
      <c r="I12" s="16">
        <v>357</v>
      </c>
      <c r="J12" s="16"/>
      <c r="K12" s="16"/>
      <c r="L12" s="16">
        <f t="shared" si="0"/>
        <v>2237</v>
      </c>
    </row>
    <row r="13" spans="1:12">
      <c r="A13" s="15">
        <v>6</v>
      </c>
      <c r="B13" s="16"/>
      <c r="C13" s="16"/>
      <c r="D13" s="16">
        <v>221</v>
      </c>
      <c r="E13" s="16"/>
      <c r="F13" s="16"/>
      <c r="G13" s="16"/>
      <c r="H13" s="16">
        <v>402</v>
      </c>
      <c r="I13" s="16">
        <v>1604</v>
      </c>
      <c r="J13" s="16"/>
      <c r="K13" s="16"/>
      <c r="L13" s="16">
        <f t="shared" si="0"/>
        <v>2227</v>
      </c>
    </row>
    <row r="14" spans="1:12">
      <c r="A14" s="15">
        <v>7</v>
      </c>
      <c r="B14" s="16"/>
      <c r="C14" s="16"/>
      <c r="D14" s="16">
        <v>91</v>
      </c>
      <c r="E14" s="16"/>
      <c r="F14" s="16"/>
      <c r="G14" s="16"/>
      <c r="H14" s="16">
        <v>315</v>
      </c>
      <c r="I14" s="16">
        <v>1799</v>
      </c>
      <c r="J14" s="16"/>
      <c r="K14" s="16"/>
      <c r="L14" s="16">
        <f t="shared" si="0"/>
        <v>2205</v>
      </c>
    </row>
    <row r="15" spans="1:12">
      <c r="A15" s="15">
        <v>8</v>
      </c>
      <c r="B15" s="16"/>
      <c r="C15" s="16"/>
      <c r="D15" s="16">
        <v>290</v>
      </c>
      <c r="E15" s="16"/>
      <c r="F15" s="16"/>
      <c r="G15" s="16"/>
      <c r="H15" s="16">
        <v>324</v>
      </c>
      <c r="I15" s="16">
        <v>1614</v>
      </c>
      <c r="J15" s="16"/>
      <c r="K15" s="16"/>
      <c r="L15" s="16">
        <f t="shared" si="0"/>
        <v>2228</v>
      </c>
    </row>
    <row r="16" spans="1:12">
      <c r="A16" s="15">
        <v>9</v>
      </c>
      <c r="B16" s="16"/>
      <c r="C16" s="16"/>
      <c r="D16" s="16">
        <v>505</v>
      </c>
      <c r="E16" s="16"/>
      <c r="F16" s="16"/>
      <c r="G16" s="16"/>
      <c r="H16" s="16">
        <v>391</v>
      </c>
      <c r="I16" s="16">
        <v>1704</v>
      </c>
      <c r="J16" s="16"/>
      <c r="K16" s="16"/>
      <c r="L16" s="16">
        <f t="shared" si="0"/>
        <v>2600</v>
      </c>
    </row>
    <row r="17" spans="1:12">
      <c r="A17" s="15">
        <v>10</v>
      </c>
      <c r="B17" s="16">
        <v>40</v>
      </c>
      <c r="C17" s="16"/>
      <c r="D17" s="16">
        <v>337</v>
      </c>
      <c r="E17" s="16"/>
      <c r="F17" s="16"/>
      <c r="G17" s="16"/>
      <c r="H17" s="16">
        <v>278</v>
      </c>
      <c r="I17" s="16">
        <v>1722</v>
      </c>
      <c r="J17" s="16"/>
      <c r="K17" s="16"/>
      <c r="L17" s="16">
        <f t="shared" si="0"/>
        <v>2377</v>
      </c>
    </row>
    <row r="18" spans="1:12">
      <c r="A18" s="15">
        <v>11</v>
      </c>
      <c r="B18" s="16"/>
      <c r="C18" s="16"/>
      <c r="D18" s="16">
        <v>408</v>
      </c>
      <c r="E18" s="16"/>
      <c r="F18" s="16"/>
      <c r="G18" s="16"/>
      <c r="H18" s="16">
        <v>445</v>
      </c>
      <c r="I18" s="16">
        <v>1713</v>
      </c>
      <c r="J18" s="16"/>
      <c r="K18" s="16"/>
      <c r="L18" s="16">
        <f t="shared" si="0"/>
        <v>2566</v>
      </c>
    </row>
    <row r="19" spans="1:12">
      <c r="A19" s="15">
        <v>12</v>
      </c>
      <c r="B19" s="16"/>
      <c r="C19" s="16"/>
      <c r="D19" s="16">
        <v>289</v>
      </c>
      <c r="E19" s="16"/>
      <c r="F19" s="16"/>
      <c r="G19" s="16"/>
      <c r="H19" s="16">
        <v>227</v>
      </c>
      <c r="I19" s="16">
        <v>1843</v>
      </c>
      <c r="J19" s="16"/>
      <c r="K19" s="16"/>
      <c r="L19" s="16">
        <f t="shared" si="0"/>
        <v>2359</v>
      </c>
    </row>
    <row r="20" spans="1:12">
      <c r="A20" s="15">
        <v>13</v>
      </c>
      <c r="B20" s="16"/>
      <c r="C20" s="16">
        <v>34</v>
      </c>
      <c r="D20" s="16">
        <v>531</v>
      </c>
      <c r="E20" s="16"/>
      <c r="F20" s="16">
        <v>3</v>
      </c>
      <c r="G20" s="16"/>
      <c r="H20" s="16">
        <v>338</v>
      </c>
      <c r="I20" s="16">
        <v>1812</v>
      </c>
      <c r="J20" s="16"/>
      <c r="K20" s="16"/>
      <c r="L20" s="16">
        <f t="shared" si="0"/>
        <v>2718</v>
      </c>
    </row>
    <row r="21" spans="1:12">
      <c r="A21" s="15">
        <v>14</v>
      </c>
      <c r="B21" s="16"/>
      <c r="C21" s="16"/>
      <c r="D21" s="16">
        <v>270</v>
      </c>
      <c r="E21" s="16"/>
      <c r="F21" s="16"/>
      <c r="G21" s="16"/>
      <c r="H21" s="16">
        <v>315</v>
      </c>
      <c r="I21" s="16">
        <v>1723</v>
      </c>
      <c r="J21" s="16"/>
      <c r="K21" s="16"/>
      <c r="L21" s="16">
        <f t="shared" si="0"/>
        <v>2308</v>
      </c>
    </row>
    <row r="22" spans="1:12">
      <c r="A22" s="15">
        <v>15</v>
      </c>
      <c r="B22" s="16"/>
      <c r="C22" s="16"/>
      <c r="D22" s="16">
        <v>851</v>
      </c>
      <c r="E22" s="16"/>
      <c r="F22" s="16"/>
      <c r="G22" s="16"/>
      <c r="H22" s="16">
        <v>438</v>
      </c>
      <c r="I22" s="16">
        <v>1812</v>
      </c>
      <c r="J22" s="16"/>
      <c r="K22" s="16"/>
      <c r="L22" s="16">
        <f t="shared" si="0"/>
        <v>3101</v>
      </c>
    </row>
    <row r="23" spans="1:12">
      <c r="A23" s="15">
        <v>16</v>
      </c>
      <c r="B23" s="16">
        <v>98</v>
      </c>
      <c r="C23" s="16"/>
      <c r="D23" s="16">
        <v>638</v>
      </c>
      <c r="E23" s="16"/>
      <c r="F23" s="16"/>
      <c r="G23" s="16"/>
      <c r="H23" s="16">
        <v>335</v>
      </c>
      <c r="I23" s="16">
        <v>1849</v>
      </c>
      <c r="J23" s="16"/>
      <c r="K23" s="16"/>
      <c r="L23" s="16">
        <f t="shared" si="0"/>
        <v>2920</v>
      </c>
    </row>
    <row r="24" spans="1:12">
      <c r="A24" s="15">
        <v>17</v>
      </c>
      <c r="B24" s="16"/>
      <c r="C24" s="16"/>
      <c r="D24" s="16">
        <v>770</v>
      </c>
      <c r="E24" s="16"/>
      <c r="F24" s="16"/>
      <c r="G24" s="16"/>
      <c r="H24" s="16">
        <v>328</v>
      </c>
      <c r="I24" s="16">
        <v>1904</v>
      </c>
      <c r="J24" s="16"/>
      <c r="K24" s="16"/>
      <c r="L24" s="16">
        <f t="shared" si="0"/>
        <v>3002</v>
      </c>
    </row>
    <row r="25" spans="1:12">
      <c r="A25" s="15">
        <v>18</v>
      </c>
      <c r="B25" s="16"/>
      <c r="C25" s="16"/>
      <c r="D25" s="16">
        <v>907</v>
      </c>
      <c r="E25" s="16"/>
      <c r="F25" s="16">
        <v>36</v>
      </c>
      <c r="G25" s="16"/>
      <c r="H25" s="16">
        <v>294</v>
      </c>
      <c r="I25" s="16">
        <v>1839</v>
      </c>
      <c r="J25" s="16"/>
      <c r="K25" s="16">
        <v>58</v>
      </c>
      <c r="L25" s="16">
        <f t="shared" si="0"/>
        <v>3134</v>
      </c>
    </row>
    <row r="26" spans="1:12">
      <c r="A26" s="15">
        <v>19</v>
      </c>
      <c r="B26" s="16">
        <v>157</v>
      </c>
      <c r="C26" s="16"/>
      <c r="D26" s="16">
        <v>1023</v>
      </c>
      <c r="E26" s="16"/>
      <c r="F26" s="16"/>
      <c r="G26" s="16"/>
      <c r="H26" s="16">
        <v>282</v>
      </c>
      <c r="I26" s="16">
        <v>1915</v>
      </c>
      <c r="J26" s="16"/>
      <c r="K26" s="16"/>
      <c r="L26" s="16">
        <f t="shared" si="0"/>
        <v>3377</v>
      </c>
    </row>
    <row r="27" spans="1:12">
      <c r="A27" s="15">
        <v>20</v>
      </c>
      <c r="B27" s="16"/>
      <c r="C27" s="16"/>
      <c r="D27" s="16">
        <v>1150</v>
      </c>
      <c r="E27" s="16"/>
      <c r="F27" s="16"/>
      <c r="G27" s="16"/>
      <c r="H27" s="16">
        <v>647</v>
      </c>
      <c r="I27" s="16">
        <v>1896</v>
      </c>
      <c r="J27" s="16"/>
      <c r="K27" s="16"/>
      <c r="L27" s="16">
        <f t="shared" si="0"/>
        <v>3693</v>
      </c>
    </row>
    <row r="28" spans="1:12">
      <c r="A28" s="15">
        <v>21</v>
      </c>
      <c r="B28" s="16"/>
      <c r="C28" s="16"/>
      <c r="D28" s="16">
        <v>733</v>
      </c>
      <c r="E28" s="16"/>
      <c r="F28" s="16"/>
      <c r="G28" s="16"/>
      <c r="H28" s="16">
        <v>340</v>
      </c>
      <c r="I28" s="16">
        <v>1895</v>
      </c>
      <c r="J28" s="16"/>
      <c r="K28" s="16"/>
      <c r="L28" s="16">
        <f t="shared" si="0"/>
        <v>2968</v>
      </c>
    </row>
    <row r="29" spans="1:12">
      <c r="A29" s="15">
        <v>22</v>
      </c>
      <c r="B29" s="16"/>
      <c r="C29" s="16"/>
      <c r="D29" s="16">
        <v>356</v>
      </c>
      <c r="E29" s="16"/>
      <c r="F29" s="16"/>
      <c r="G29" s="16"/>
      <c r="H29" s="16">
        <v>332</v>
      </c>
      <c r="I29" s="16">
        <v>1819</v>
      </c>
      <c r="J29" s="16"/>
      <c r="K29" s="16"/>
      <c r="L29" s="16">
        <f t="shared" si="0"/>
        <v>2507</v>
      </c>
    </row>
    <row r="30" spans="1:12">
      <c r="A30" s="15">
        <v>23</v>
      </c>
      <c r="B30" s="16"/>
      <c r="C30" s="16"/>
      <c r="D30" s="16">
        <v>550</v>
      </c>
      <c r="E30" s="16"/>
      <c r="F30" s="16"/>
      <c r="G30" s="16"/>
      <c r="H30" s="16">
        <v>326</v>
      </c>
      <c r="I30" s="16">
        <v>1884</v>
      </c>
      <c r="J30" s="16"/>
      <c r="K30" s="16"/>
      <c r="L30" s="16">
        <f t="shared" si="0"/>
        <v>2760</v>
      </c>
    </row>
    <row r="31" spans="1:12">
      <c r="A31" s="15">
        <v>24</v>
      </c>
      <c r="B31" s="16"/>
      <c r="C31" s="16"/>
      <c r="D31" s="16">
        <v>296</v>
      </c>
      <c r="E31" s="16"/>
      <c r="F31" s="16"/>
      <c r="G31" s="16"/>
      <c r="H31" s="16">
        <v>340</v>
      </c>
      <c r="I31" s="16">
        <v>1774</v>
      </c>
      <c r="J31" s="16"/>
      <c r="K31" s="16"/>
      <c r="L31" s="16">
        <f t="shared" si="0"/>
        <v>2410</v>
      </c>
    </row>
    <row r="32" spans="1:12">
      <c r="A32" s="15">
        <v>25</v>
      </c>
      <c r="B32" s="16"/>
      <c r="C32" s="16"/>
      <c r="D32" s="16">
        <v>616</v>
      </c>
      <c r="E32" s="16"/>
      <c r="F32" s="16"/>
      <c r="G32" s="16"/>
      <c r="H32" s="16">
        <v>407</v>
      </c>
      <c r="I32" s="16">
        <v>1873</v>
      </c>
      <c r="J32" s="16"/>
      <c r="K32" s="16"/>
      <c r="L32" s="16">
        <f t="shared" si="0"/>
        <v>2896</v>
      </c>
    </row>
    <row r="33" spans="1:12">
      <c r="A33" s="15">
        <v>26</v>
      </c>
      <c r="B33" s="16"/>
      <c r="C33" s="16"/>
      <c r="D33" s="16">
        <v>668</v>
      </c>
      <c r="E33" s="16"/>
      <c r="F33" s="16"/>
      <c r="G33" s="16"/>
      <c r="H33" s="16">
        <v>481</v>
      </c>
      <c r="I33" s="16">
        <v>1945</v>
      </c>
      <c r="J33" s="16"/>
      <c r="K33" s="16"/>
      <c r="L33" s="16">
        <f t="shared" si="0"/>
        <v>3094</v>
      </c>
    </row>
    <row r="34" spans="1:12">
      <c r="A34" s="15">
        <v>27</v>
      </c>
      <c r="B34" s="16"/>
      <c r="C34" s="16"/>
      <c r="D34" s="16">
        <v>751</v>
      </c>
      <c r="E34" s="16"/>
      <c r="F34" s="16">
        <v>38</v>
      </c>
      <c r="G34" s="16"/>
      <c r="H34" s="16">
        <v>505</v>
      </c>
      <c r="I34" s="16">
        <v>1841</v>
      </c>
      <c r="J34" s="16"/>
      <c r="K34" s="16">
        <v>191</v>
      </c>
      <c r="L34" s="16">
        <f t="shared" si="0"/>
        <v>3326</v>
      </c>
    </row>
    <row r="35" spans="1:12">
      <c r="A35" s="15">
        <v>28</v>
      </c>
      <c r="B35" s="16"/>
      <c r="C35" s="16"/>
      <c r="D35" s="16">
        <v>903</v>
      </c>
      <c r="E35" s="16"/>
      <c r="F35" s="16"/>
      <c r="G35" s="16"/>
      <c r="H35" s="16">
        <v>616</v>
      </c>
      <c r="I35" s="16">
        <v>1857</v>
      </c>
      <c r="J35" s="16"/>
      <c r="K35" s="16"/>
      <c r="L35" s="16">
        <f t="shared" si="0"/>
        <v>3376</v>
      </c>
    </row>
    <row r="36" spans="1:12">
      <c r="A36" s="15">
        <v>29</v>
      </c>
      <c r="B36" s="16"/>
      <c r="C36" s="16"/>
      <c r="D36" s="16">
        <v>1216</v>
      </c>
      <c r="E36" s="16"/>
      <c r="F36" s="16"/>
      <c r="G36" s="16"/>
      <c r="H36" s="16">
        <v>786</v>
      </c>
      <c r="I36" s="16">
        <v>1902</v>
      </c>
      <c r="J36" s="16"/>
      <c r="K36" s="16"/>
      <c r="L36" s="16">
        <f t="shared" si="0"/>
        <v>3904</v>
      </c>
    </row>
    <row r="37" spans="1:12">
      <c r="A37" s="15">
        <v>30</v>
      </c>
      <c r="B37" s="16">
        <v>145</v>
      </c>
      <c r="C37" s="16"/>
      <c r="D37" s="16">
        <v>1270</v>
      </c>
      <c r="E37" s="16"/>
      <c r="F37" s="16">
        <v>137</v>
      </c>
      <c r="G37" s="16"/>
      <c r="H37" s="16">
        <v>751</v>
      </c>
      <c r="I37" s="16">
        <v>1938</v>
      </c>
      <c r="J37" s="16"/>
      <c r="K37" s="16"/>
      <c r="L37" s="16">
        <f t="shared" si="0"/>
        <v>4241</v>
      </c>
    </row>
    <row r="38" spans="1:12">
      <c r="A38" s="15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>
        <f t="shared" si="0"/>
        <v>0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440</v>
      </c>
      <c r="C40" s="16">
        <f t="shared" si="1"/>
        <v>34</v>
      </c>
      <c r="D40" s="17">
        <f>SUM(D8:D38)</f>
        <v>17531</v>
      </c>
      <c r="E40" s="16">
        <f t="shared" si="1"/>
        <v>0</v>
      </c>
      <c r="F40" s="16">
        <f t="shared" si="1"/>
        <v>214</v>
      </c>
      <c r="G40" s="16">
        <f t="shared" si="1"/>
        <v>0</v>
      </c>
      <c r="H40" s="16">
        <f t="shared" si="1"/>
        <v>18575</v>
      </c>
      <c r="I40" s="16">
        <f t="shared" si="1"/>
        <v>47248</v>
      </c>
      <c r="J40" s="16">
        <f t="shared" si="1"/>
        <v>0</v>
      </c>
      <c r="K40" s="16">
        <f t="shared" si="1"/>
        <v>249</v>
      </c>
      <c r="L40" s="16">
        <f t="shared" si="1"/>
        <v>84291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7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38838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154</v>
      </c>
      <c r="C8" s="16"/>
      <c r="D8" s="16">
        <v>971</v>
      </c>
      <c r="E8" s="16"/>
      <c r="F8" s="16">
        <v>38</v>
      </c>
      <c r="G8" s="16"/>
      <c r="H8" s="16">
        <v>979</v>
      </c>
      <c r="I8" s="16">
        <v>1893</v>
      </c>
      <c r="J8" s="16"/>
      <c r="K8" s="16"/>
      <c r="L8" s="16">
        <f>SUM(B8:K8)</f>
        <v>4035</v>
      </c>
    </row>
    <row r="9" spans="1:12">
      <c r="A9" s="15">
        <v>2</v>
      </c>
      <c r="B9" s="16"/>
      <c r="C9" s="16"/>
      <c r="D9" s="16">
        <v>432</v>
      </c>
      <c r="E9" s="16"/>
      <c r="F9" s="16">
        <v>1395</v>
      </c>
      <c r="G9" s="16"/>
      <c r="H9" s="16">
        <v>498</v>
      </c>
      <c r="I9" s="16">
        <v>1476</v>
      </c>
      <c r="J9" s="16"/>
      <c r="K9" s="16"/>
      <c r="L9" s="16">
        <f>SUM(B9:K9)</f>
        <v>3801</v>
      </c>
    </row>
    <row r="10" spans="1:12">
      <c r="A10" s="15">
        <v>3</v>
      </c>
      <c r="B10" s="16"/>
      <c r="C10" s="16"/>
      <c r="D10" s="16">
        <v>419</v>
      </c>
      <c r="E10" s="16"/>
      <c r="F10" s="16">
        <v>964</v>
      </c>
      <c r="G10" s="16"/>
      <c r="H10" s="16">
        <v>312</v>
      </c>
      <c r="I10" s="16">
        <v>1773</v>
      </c>
      <c r="J10" s="16"/>
      <c r="K10" s="16"/>
      <c r="L10" s="16">
        <f t="shared" ref="L10:L38" si="0">SUM(B10:K10)</f>
        <v>3468</v>
      </c>
    </row>
    <row r="11" spans="1:12">
      <c r="A11" s="15">
        <v>4</v>
      </c>
      <c r="B11" s="16"/>
      <c r="C11" s="16"/>
      <c r="D11" s="16">
        <v>949</v>
      </c>
      <c r="E11" s="16"/>
      <c r="F11" s="16">
        <v>1062</v>
      </c>
      <c r="G11" s="16"/>
      <c r="H11" s="16">
        <v>638</v>
      </c>
      <c r="I11" s="16">
        <v>1907</v>
      </c>
      <c r="J11" s="16"/>
      <c r="K11" s="16"/>
      <c r="L11" s="16">
        <f t="shared" si="0"/>
        <v>4556</v>
      </c>
    </row>
    <row r="12" spans="1:12">
      <c r="A12" s="15">
        <v>5</v>
      </c>
      <c r="B12" s="16">
        <v>1187</v>
      </c>
      <c r="C12" s="16">
        <v>31</v>
      </c>
      <c r="D12" s="16">
        <v>454</v>
      </c>
      <c r="E12" s="16"/>
      <c r="F12" s="16">
        <v>721</v>
      </c>
      <c r="G12" s="16"/>
      <c r="H12" s="16">
        <v>1024</v>
      </c>
      <c r="I12" s="16">
        <v>1821</v>
      </c>
      <c r="J12" s="16"/>
      <c r="K12" s="16"/>
      <c r="L12" s="16">
        <f t="shared" si="0"/>
        <v>5238</v>
      </c>
    </row>
    <row r="13" spans="1:12">
      <c r="A13" s="15">
        <v>6</v>
      </c>
      <c r="B13" s="16">
        <v>1472</v>
      </c>
      <c r="C13" s="16"/>
      <c r="D13" s="16">
        <v>165</v>
      </c>
      <c r="E13" s="16"/>
      <c r="F13" s="16">
        <v>730</v>
      </c>
      <c r="G13" s="16"/>
      <c r="H13" s="16">
        <v>444</v>
      </c>
      <c r="I13" s="16">
        <v>1897</v>
      </c>
      <c r="J13" s="16"/>
      <c r="K13" s="16"/>
      <c r="L13" s="16">
        <f t="shared" si="0"/>
        <v>4708</v>
      </c>
    </row>
    <row r="14" spans="1:12">
      <c r="A14" s="15">
        <v>7</v>
      </c>
      <c r="B14" s="16">
        <v>1475</v>
      </c>
      <c r="C14" s="16">
        <v>19</v>
      </c>
      <c r="D14" s="16">
        <v>221</v>
      </c>
      <c r="E14" s="16"/>
      <c r="F14" s="16">
        <v>849</v>
      </c>
      <c r="G14" s="16"/>
      <c r="H14" s="16">
        <v>448</v>
      </c>
      <c r="I14" s="16">
        <v>1935</v>
      </c>
      <c r="J14" s="16"/>
      <c r="K14" s="16">
        <v>19</v>
      </c>
      <c r="L14" s="16">
        <f t="shared" si="0"/>
        <v>4966</v>
      </c>
    </row>
    <row r="15" spans="1:12">
      <c r="A15" s="15">
        <v>8</v>
      </c>
      <c r="B15" s="16">
        <v>1098</v>
      </c>
      <c r="C15" s="16"/>
      <c r="D15" s="16">
        <v>255</v>
      </c>
      <c r="E15" s="16"/>
      <c r="F15" s="16">
        <v>397</v>
      </c>
      <c r="G15" s="16"/>
      <c r="H15" s="16">
        <v>333</v>
      </c>
      <c r="I15" s="16">
        <v>1908</v>
      </c>
      <c r="J15" s="16"/>
      <c r="K15" s="16"/>
      <c r="L15" s="16">
        <f t="shared" si="0"/>
        <v>3991</v>
      </c>
    </row>
    <row r="16" spans="1:12">
      <c r="A16" s="15">
        <v>9</v>
      </c>
      <c r="B16" s="16">
        <v>744</v>
      </c>
      <c r="C16" s="16"/>
      <c r="D16" s="16">
        <v>111</v>
      </c>
      <c r="E16" s="16"/>
      <c r="F16" s="16">
        <v>315</v>
      </c>
      <c r="G16" s="16"/>
      <c r="H16" s="16">
        <v>1395</v>
      </c>
      <c r="I16" s="16">
        <v>1004</v>
      </c>
      <c r="J16" s="16"/>
      <c r="K16" s="16"/>
      <c r="L16" s="16">
        <f t="shared" si="0"/>
        <v>3569</v>
      </c>
    </row>
    <row r="17" spans="1:12">
      <c r="A17" s="15">
        <v>10</v>
      </c>
      <c r="B17" s="16">
        <v>681</v>
      </c>
      <c r="C17" s="16"/>
      <c r="D17" s="16">
        <v>93</v>
      </c>
      <c r="E17" s="16"/>
      <c r="F17" s="16">
        <v>273</v>
      </c>
      <c r="G17" s="16"/>
      <c r="H17" s="16">
        <v>1805</v>
      </c>
      <c r="I17" s="16">
        <v>509</v>
      </c>
      <c r="J17" s="16"/>
      <c r="K17" s="16"/>
      <c r="L17" s="16">
        <f t="shared" si="0"/>
        <v>3361</v>
      </c>
    </row>
    <row r="18" spans="1:12">
      <c r="A18" s="15">
        <v>11</v>
      </c>
      <c r="B18" s="16">
        <v>579</v>
      </c>
      <c r="C18" s="16"/>
      <c r="D18" s="16">
        <v>5</v>
      </c>
      <c r="E18" s="16"/>
      <c r="F18" s="16">
        <v>105</v>
      </c>
      <c r="G18" s="16"/>
      <c r="H18" s="16">
        <v>1824</v>
      </c>
      <c r="I18" s="16">
        <v>438</v>
      </c>
      <c r="J18" s="16"/>
      <c r="K18" s="16"/>
      <c r="L18" s="16">
        <f t="shared" si="0"/>
        <v>2951</v>
      </c>
    </row>
    <row r="19" spans="1:12">
      <c r="A19" s="15">
        <v>12</v>
      </c>
      <c r="B19" s="16">
        <v>246</v>
      </c>
      <c r="C19" s="16"/>
      <c r="D19" s="16"/>
      <c r="E19" s="16"/>
      <c r="F19" s="16"/>
      <c r="G19" s="16"/>
      <c r="H19" s="16">
        <v>1680</v>
      </c>
      <c r="I19" s="16">
        <v>567</v>
      </c>
      <c r="J19" s="16"/>
      <c r="K19" s="16"/>
      <c r="L19" s="16">
        <f t="shared" si="0"/>
        <v>2493</v>
      </c>
    </row>
    <row r="20" spans="1:12">
      <c r="A20" s="15">
        <v>13</v>
      </c>
      <c r="B20" s="16">
        <v>797</v>
      </c>
      <c r="C20" s="16"/>
      <c r="D20" s="16"/>
      <c r="E20" s="16"/>
      <c r="F20" s="16">
        <v>57</v>
      </c>
      <c r="G20" s="16"/>
      <c r="H20" s="16">
        <v>1806</v>
      </c>
      <c r="I20" s="16">
        <v>584</v>
      </c>
      <c r="J20" s="16"/>
      <c r="K20" s="16"/>
      <c r="L20" s="16">
        <f t="shared" si="0"/>
        <v>3244</v>
      </c>
    </row>
    <row r="21" spans="1:12">
      <c r="A21" s="15">
        <v>14</v>
      </c>
      <c r="B21" s="16">
        <v>896</v>
      </c>
      <c r="C21" s="16"/>
      <c r="D21" s="16"/>
      <c r="E21" s="16"/>
      <c r="F21" s="16">
        <v>250</v>
      </c>
      <c r="G21" s="16"/>
      <c r="H21" s="16">
        <v>1826</v>
      </c>
      <c r="I21" s="16">
        <v>593</v>
      </c>
      <c r="J21" s="16"/>
      <c r="K21" s="16"/>
      <c r="L21" s="16">
        <f t="shared" si="0"/>
        <v>3565</v>
      </c>
    </row>
    <row r="22" spans="1:12">
      <c r="A22" s="15">
        <v>15</v>
      </c>
      <c r="B22" s="16">
        <v>493</v>
      </c>
      <c r="C22" s="16"/>
      <c r="D22" s="16"/>
      <c r="E22" s="16"/>
      <c r="F22" s="16"/>
      <c r="G22" s="16"/>
      <c r="H22" s="16">
        <v>1824</v>
      </c>
      <c r="I22" s="16">
        <v>480</v>
      </c>
      <c r="J22" s="16"/>
      <c r="K22" s="16"/>
      <c r="L22" s="16">
        <f t="shared" si="0"/>
        <v>2797</v>
      </c>
    </row>
    <row r="23" spans="1:12">
      <c r="A23" s="15">
        <v>16</v>
      </c>
      <c r="B23" s="16">
        <v>489</v>
      </c>
      <c r="C23" s="16">
        <v>36</v>
      </c>
      <c r="D23" s="16">
        <v>38</v>
      </c>
      <c r="E23" s="16"/>
      <c r="F23" s="16"/>
      <c r="G23" s="16"/>
      <c r="H23" s="16">
        <v>1763</v>
      </c>
      <c r="I23" s="16">
        <v>552</v>
      </c>
      <c r="J23" s="16"/>
      <c r="K23" s="16"/>
      <c r="L23" s="16">
        <f t="shared" si="0"/>
        <v>2878</v>
      </c>
    </row>
    <row r="24" spans="1:12">
      <c r="A24" s="15">
        <v>17</v>
      </c>
      <c r="B24" s="16">
        <v>687</v>
      </c>
      <c r="C24" s="16"/>
      <c r="D24" s="16"/>
      <c r="E24" s="16"/>
      <c r="F24" s="16">
        <v>278</v>
      </c>
      <c r="G24" s="16"/>
      <c r="H24" s="16">
        <v>1732</v>
      </c>
      <c r="I24" s="16">
        <v>606</v>
      </c>
      <c r="J24" s="16"/>
      <c r="K24" s="16"/>
      <c r="L24" s="16">
        <f t="shared" si="0"/>
        <v>3303</v>
      </c>
    </row>
    <row r="25" spans="1:12">
      <c r="A25" s="15">
        <v>18</v>
      </c>
      <c r="B25" s="16">
        <v>737</v>
      </c>
      <c r="C25" s="16"/>
      <c r="D25" s="16"/>
      <c r="E25" s="16"/>
      <c r="F25" s="16">
        <v>495</v>
      </c>
      <c r="G25" s="16"/>
      <c r="H25" s="16">
        <v>1576</v>
      </c>
      <c r="I25" s="16">
        <v>480</v>
      </c>
      <c r="J25" s="16"/>
      <c r="K25" s="16"/>
      <c r="L25" s="16">
        <f t="shared" si="0"/>
        <v>3288</v>
      </c>
    </row>
    <row r="26" spans="1:12">
      <c r="A26" s="15">
        <v>19</v>
      </c>
      <c r="B26" s="16">
        <v>209</v>
      </c>
      <c r="C26" s="16">
        <v>38</v>
      </c>
      <c r="D26" s="16">
        <v>60</v>
      </c>
      <c r="E26" s="16"/>
      <c r="F26" s="16"/>
      <c r="G26" s="16"/>
      <c r="H26" s="16">
        <v>1705</v>
      </c>
      <c r="I26" s="16">
        <v>593</v>
      </c>
      <c r="J26" s="16"/>
      <c r="K26" s="16"/>
      <c r="L26" s="16">
        <f t="shared" si="0"/>
        <v>2605</v>
      </c>
    </row>
    <row r="27" spans="1:12">
      <c r="A27" s="15">
        <v>20</v>
      </c>
      <c r="B27" s="16">
        <v>992</v>
      </c>
      <c r="C27" s="16"/>
      <c r="D27" s="16">
        <v>20</v>
      </c>
      <c r="E27" s="16"/>
      <c r="F27" s="16">
        <v>205</v>
      </c>
      <c r="G27" s="16"/>
      <c r="H27" s="16">
        <v>1746</v>
      </c>
      <c r="I27" s="16">
        <v>594</v>
      </c>
      <c r="J27" s="16"/>
      <c r="K27" s="16"/>
      <c r="L27" s="16">
        <f t="shared" si="0"/>
        <v>3557</v>
      </c>
    </row>
    <row r="28" spans="1:12">
      <c r="A28" s="15">
        <v>21</v>
      </c>
      <c r="B28" s="16">
        <v>1052</v>
      </c>
      <c r="C28" s="16"/>
      <c r="D28" s="16"/>
      <c r="E28" s="16"/>
      <c r="F28" s="16">
        <v>321</v>
      </c>
      <c r="G28" s="16"/>
      <c r="H28" s="16">
        <v>1829</v>
      </c>
      <c r="I28" s="16">
        <v>627</v>
      </c>
      <c r="J28" s="16"/>
      <c r="K28" s="16"/>
      <c r="L28" s="16">
        <f t="shared" si="0"/>
        <v>3829</v>
      </c>
    </row>
    <row r="29" spans="1:12">
      <c r="A29" s="15">
        <v>22</v>
      </c>
      <c r="B29" s="16">
        <v>997</v>
      </c>
      <c r="C29" s="16"/>
      <c r="D29" s="16">
        <v>332</v>
      </c>
      <c r="E29" s="16"/>
      <c r="F29" s="16">
        <v>161</v>
      </c>
      <c r="G29" s="16"/>
      <c r="H29" s="16">
        <v>1785</v>
      </c>
      <c r="I29" s="16">
        <v>527</v>
      </c>
      <c r="J29" s="16"/>
      <c r="K29" s="16"/>
      <c r="L29" s="16">
        <f t="shared" si="0"/>
        <v>3802</v>
      </c>
    </row>
    <row r="30" spans="1:12">
      <c r="A30" s="15">
        <v>23</v>
      </c>
      <c r="B30" s="16">
        <v>1298</v>
      </c>
      <c r="C30" s="16"/>
      <c r="D30" s="16">
        <v>758</v>
      </c>
      <c r="E30" s="16"/>
      <c r="F30" s="16">
        <v>189</v>
      </c>
      <c r="G30" s="16"/>
      <c r="H30" s="16">
        <v>1721</v>
      </c>
      <c r="I30" s="16">
        <v>1098</v>
      </c>
      <c r="J30" s="16"/>
      <c r="K30" s="16"/>
      <c r="L30" s="16">
        <f t="shared" si="0"/>
        <v>5064</v>
      </c>
    </row>
    <row r="31" spans="1:12">
      <c r="A31" s="15">
        <v>24</v>
      </c>
      <c r="B31" s="16">
        <v>1367</v>
      </c>
      <c r="C31" s="16"/>
      <c r="D31" s="16">
        <v>962</v>
      </c>
      <c r="E31" s="16"/>
      <c r="F31" s="16">
        <v>239</v>
      </c>
      <c r="G31" s="16"/>
      <c r="H31" s="16">
        <v>1737</v>
      </c>
      <c r="I31" s="16">
        <v>899</v>
      </c>
      <c r="J31" s="16"/>
      <c r="K31" s="16"/>
      <c r="L31" s="16">
        <f t="shared" si="0"/>
        <v>5204</v>
      </c>
    </row>
    <row r="32" spans="1:12">
      <c r="A32" s="15">
        <v>25</v>
      </c>
      <c r="B32" s="16">
        <v>1133</v>
      </c>
      <c r="C32" s="16"/>
      <c r="D32" s="16">
        <v>443</v>
      </c>
      <c r="E32" s="16"/>
      <c r="F32" s="16">
        <v>286</v>
      </c>
      <c r="G32" s="16"/>
      <c r="H32" s="16">
        <v>1504</v>
      </c>
      <c r="I32" s="16">
        <v>535</v>
      </c>
      <c r="J32" s="16">
        <v>142</v>
      </c>
      <c r="K32" s="16"/>
      <c r="L32" s="16">
        <f t="shared" si="0"/>
        <v>4043</v>
      </c>
    </row>
    <row r="33" spans="1:12">
      <c r="A33" s="15">
        <v>26</v>
      </c>
      <c r="B33" s="16">
        <v>890</v>
      </c>
      <c r="C33" s="16"/>
      <c r="D33" s="16">
        <v>292</v>
      </c>
      <c r="E33" s="16"/>
      <c r="F33" s="16">
        <v>63</v>
      </c>
      <c r="G33" s="16"/>
      <c r="H33" s="16">
        <v>1615</v>
      </c>
      <c r="I33" s="16">
        <v>933</v>
      </c>
      <c r="J33" s="16"/>
      <c r="K33" s="16"/>
      <c r="L33" s="16">
        <f t="shared" si="0"/>
        <v>3793</v>
      </c>
    </row>
    <row r="34" spans="1:12">
      <c r="A34" s="15">
        <v>27</v>
      </c>
      <c r="B34" s="16">
        <v>1621</v>
      </c>
      <c r="C34" s="16"/>
      <c r="D34" s="16">
        <v>718</v>
      </c>
      <c r="E34" s="16"/>
      <c r="F34" s="16">
        <v>242</v>
      </c>
      <c r="G34" s="16"/>
      <c r="H34" s="16">
        <v>1628</v>
      </c>
      <c r="I34" s="16">
        <v>758</v>
      </c>
      <c r="J34" s="16">
        <v>28</v>
      </c>
      <c r="K34" s="16"/>
      <c r="L34" s="16">
        <f t="shared" si="0"/>
        <v>4995</v>
      </c>
    </row>
    <row r="35" spans="1:12">
      <c r="A35" s="15">
        <v>28</v>
      </c>
      <c r="B35" s="16">
        <v>1545</v>
      </c>
      <c r="C35" s="16"/>
      <c r="D35" s="16">
        <v>1103</v>
      </c>
      <c r="E35" s="16"/>
      <c r="F35" s="16">
        <v>645</v>
      </c>
      <c r="G35" s="16"/>
      <c r="H35" s="16">
        <v>1266</v>
      </c>
      <c r="I35" s="16">
        <v>748</v>
      </c>
      <c r="J35" s="16">
        <v>60</v>
      </c>
      <c r="K35" s="16"/>
      <c r="L35" s="16">
        <f t="shared" si="0"/>
        <v>5367</v>
      </c>
    </row>
    <row r="36" spans="1:12">
      <c r="A36" s="15">
        <v>29</v>
      </c>
      <c r="B36" s="16">
        <v>1620</v>
      </c>
      <c r="C36" s="16"/>
      <c r="D36" s="16">
        <v>1292</v>
      </c>
      <c r="E36" s="16"/>
      <c r="F36" s="16">
        <v>851</v>
      </c>
      <c r="G36" s="16"/>
      <c r="H36" s="16">
        <v>1223</v>
      </c>
      <c r="I36" s="16">
        <v>1003</v>
      </c>
      <c r="J36" s="16">
        <v>168</v>
      </c>
      <c r="K36" s="16"/>
      <c r="L36" s="16">
        <f t="shared" si="0"/>
        <v>6157</v>
      </c>
    </row>
    <row r="37" spans="1:12">
      <c r="A37" s="15">
        <v>30</v>
      </c>
      <c r="B37" s="16">
        <v>1520</v>
      </c>
      <c r="C37" s="16"/>
      <c r="D37" s="16">
        <v>895</v>
      </c>
      <c r="E37" s="16"/>
      <c r="F37" s="16">
        <v>665</v>
      </c>
      <c r="G37" s="16"/>
      <c r="H37" s="16">
        <v>1164</v>
      </c>
      <c r="I37" s="16">
        <v>1141</v>
      </c>
      <c r="J37" s="16"/>
      <c r="K37" s="16"/>
      <c r="L37" s="16">
        <f t="shared" si="0"/>
        <v>5385</v>
      </c>
    </row>
    <row r="38" spans="1:12">
      <c r="A38" s="15">
        <v>31</v>
      </c>
      <c r="B38" s="16">
        <v>1403</v>
      </c>
      <c r="C38" s="16"/>
      <c r="D38" s="16">
        <v>643</v>
      </c>
      <c r="E38" s="16"/>
      <c r="F38" s="16">
        <v>371</v>
      </c>
      <c r="G38" s="16"/>
      <c r="H38" s="16">
        <v>279</v>
      </c>
      <c r="I38" s="16">
        <v>1526</v>
      </c>
      <c r="J38" s="16">
        <v>35</v>
      </c>
      <c r="K38" s="16"/>
      <c r="L38" s="16">
        <f t="shared" si="0"/>
        <v>4257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27382</v>
      </c>
      <c r="C40" s="16">
        <f t="shared" si="1"/>
        <v>124</v>
      </c>
      <c r="D40" s="17">
        <f>SUM(D8:D38)</f>
        <v>11631</v>
      </c>
      <c r="E40" s="16">
        <f t="shared" si="1"/>
        <v>0</v>
      </c>
      <c r="F40" s="16">
        <f t="shared" si="1"/>
        <v>12167</v>
      </c>
      <c r="G40" s="16">
        <f t="shared" si="1"/>
        <v>0</v>
      </c>
      <c r="H40" s="16">
        <f t="shared" si="1"/>
        <v>41109</v>
      </c>
      <c r="I40" s="16">
        <f t="shared" si="1"/>
        <v>31405</v>
      </c>
      <c r="J40" s="16">
        <f t="shared" si="1"/>
        <v>433</v>
      </c>
      <c r="K40" s="16">
        <f t="shared" si="1"/>
        <v>19</v>
      </c>
      <c r="L40" s="16">
        <f t="shared" si="1"/>
        <v>124270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38869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1398</v>
      </c>
      <c r="C8" s="16"/>
      <c r="D8" s="16">
        <v>1017</v>
      </c>
      <c r="E8" s="16"/>
      <c r="F8" s="16">
        <v>64</v>
      </c>
      <c r="G8" s="16"/>
      <c r="H8" s="16">
        <v>624</v>
      </c>
      <c r="I8" s="16">
        <v>1777</v>
      </c>
      <c r="J8" s="16"/>
      <c r="K8" s="16"/>
      <c r="L8" s="16">
        <f>SUM(B8:K8)</f>
        <v>4880</v>
      </c>
    </row>
    <row r="9" spans="1:12">
      <c r="A9" s="15">
        <v>2</v>
      </c>
      <c r="B9" s="16">
        <v>708</v>
      </c>
      <c r="C9" s="16"/>
      <c r="D9" s="16">
        <v>17</v>
      </c>
      <c r="E9" s="16"/>
      <c r="F9" s="16">
        <v>34</v>
      </c>
      <c r="G9" s="16"/>
      <c r="H9" s="16">
        <v>324</v>
      </c>
      <c r="I9" s="16">
        <v>1888</v>
      </c>
      <c r="J9" s="16"/>
      <c r="K9" s="16"/>
      <c r="L9" s="16">
        <f>SUM(B9:K9)</f>
        <v>2971</v>
      </c>
    </row>
    <row r="10" spans="1:12">
      <c r="A10" s="15">
        <v>3</v>
      </c>
      <c r="B10" s="16">
        <v>750</v>
      </c>
      <c r="C10" s="16"/>
      <c r="D10" s="16"/>
      <c r="E10" s="16"/>
      <c r="F10" s="16"/>
      <c r="G10" s="16"/>
      <c r="H10" s="16">
        <v>351</v>
      </c>
      <c r="I10" s="16">
        <v>1905</v>
      </c>
      <c r="J10" s="16"/>
      <c r="K10" s="16"/>
      <c r="L10" s="16">
        <f t="shared" ref="L10:L38" si="0">SUM(B10:K10)</f>
        <v>3006</v>
      </c>
    </row>
    <row r="11" spans="1:12">
      <c r="A11" s="15">
        <v>4</v>
      </c>
      <c r="B11" s="16">
        <v>1168</v>
      </c>
      <c r="C11" s="16"/>
      <c r="D11" s="16">
        <v>207</v>
      </c>
      <c r="E11" s="16"/>
      <c r="F11" s="16"/>
      <c r="G11" s="16"/>
      <c r="H11" s="16">
        <v>352</v>
      </c>
      <c r="I11" s="16">
        <v>1861</v>
      </c>
      <c r="J11" s="16"/>
      <c r="K11" s="16"/>
      <c r="L11" s="16">
        <f t="shared" si="0"/>
        <v>3588</v>
      </c>
    </row>
    <row r="12" spans="1:12">
      <c r="A12" s="15">
        <v>5</v>
      </c>
      <c r="B12" s="16">
        <v>1171</v>
      </c>
      <c r="C12" s="16"/>
      <c r="D12" s="16">
        <v>644</v>
      </c>
      <c r="E12" s="16"/>
      <c r="F12" s="16">
        <v>50</v>
      </c>
      <c r="G12" s="16"/>
      <c r="H12" s="16">
        <v>276</v>
      </c>
      <c r="I12" s="16">
        <v>1821</v>
      </c>
      <c r="J12" s="16"/>
      <c r="K12" s="16"/>
      <c r="L12" s="16">
        <f t="shared" si="0"/>
        <v>3962</v>
      </c>
    </row>
    <row r="13" spans="1:12">
      <c r="A13" s="15">
        <v>6</v>
      </c>
      <c r="B13" s="16">
        <v>1587</v>
      </c>
      <c r="C13" s="16"/>
      <c r="D13" s="16">
        <v>1032</v>
      </c>
      <c r="E13" s="16"/>
      <c r="F13" s="16">
        <v>107</v>
      </c>
      <c r="G13" s="16"/>
      <c r="H13" s="16">
        <v>66</v>
      </c>
      <c r="I13" s="16">
        <v>901</v>
      </c>
      <c r="J13" s="16"/>
      <c r="K13" s="16"/>
      <c r="L13" s="16">
        <f t="shared" si="0"/>
        <v>3693</v>
      </c>
    </row>
    <row r="14" spans="1:12">
      <c r="A14" s="15">
        <v>7</v>
      </c>
      <c r="B14" s="16">
        <v>661</v>
      </c>
      <c r="C14" s="16"/>
      <c r="D14" s="16">
        <v>174</v>
      </c>
      <c r="E14" s="16"/>
      <c r="F14" s="16"/>
      <c r="G14" s="16"/>
      <c r="H14" s="16">
        <v>1671</v>
      </c>
      <c r="I14" s="16">
        <v>366</v>
      </c>
      <c r="J14" s="16"/>
      <c r="K14" s="16"/>
      <c r="L14" s="16">
        <f t="shared" si="0"/>
        <v>2872</v>
      </c>
    </row>
    <row r="15" spans="1:12">
      <c r="A15" s="15">
        <v>8</v>
      </c>
      <c r="B15" s="16">
        <v>637</v>
      </c>
      <c r="C15" s="16"/>
      <c r="D15" s="16">
        <v>110</v>
      </c>
      <c r="E15" s="16"/>
      <c r="F15" s="16"/>
      <c r="G15" s="16"/>
      <c r="H15" s="16">
        <v>1915</v>
      </c>
      <c r="I15" s="16">
        <v>317</v>
      </c>
      <c r="J15" s="16"/>
      <c r="K15" s="16"/>
      <c r="L15" s="16">
        <f t="shared" si="0"/>
        <v>2979</v>
      </c>
    </row>
    <row r="16" spans="1:12">
      <c r="A16" s="15">
        <v>9</v>
      </c>
      <c r="B16" s="16">
        <v>392</v>
      </c>
      <c r="C16" s="16"/>
      <c r="D16" s="16">
        <v>286</v>
      </c>
      <c r="E16" s="16"/>
      <c r="F16" s="16">
        <v>33</v>
      </c>
      <c r="G16" s="16"/>
      <c r="H16" s="16">
        <v>1327</v>
      </c>
      <c r="I16" s="16">
        <v>529</v>
      </c>
      <c r="J16" s="16"/>
      <c r="K16" s="16"/>
      <c r="L16" s="16">
        <f t="shared" si="0"/>
        <v>2567</v>
      </c>
    </row>
    <row r="17" spans="1:12">
      <c r="A17" s="15">
        <v>10</v>
      </c>
      <c r="B17" s="16"/>
      <c r="C17" s="16">
        <v>72</v>
      </c>
      <c r="D17" s="16">
        <v>1279</v>
      </c>
      <c r="E17" s="16"/>
      <c r="F17" s="16"/>
      <c r="G17" s="16"/>
      <c r="H17" s="16">
        <v>1863</v>
      </c>
      <c r="I17" s="16">
        <v>849</v>
      </c>
      <c r="J17" s="16"/>
      <c r="K17" s="16"/>
      <c r="L17" s="16">
        <f t="shared" si="0"/>
        <v>4063</v>
      </c>
    </row>
    <row r="18" spans="1:12">
      <c r="A18" s="15">
        <v>11</v>
      </c>
      <c r="B18" s="16"/>
      <c r="C18" s="16">
        <v>138</v>
      </c>
      <c r="D18" s="16">
        <v>1384</v>
      </c>
      <c r="E18" s="16"/>
      <c r="F18" s="16"/>
      <c r="G18" s="16"/>
      <c r="H18" s="16">
        <v>1968</v>
      </c>
      <c r="I18" s="16">
        <v>950</v>
      </c>
      <c r="J18" s="16">
        <v>429</v>
      </c>
      <c r="K18" s="16"/>
      <c r="L18" s="16">
        <f t="shared" si="0"/>
        <v>4869</v>
      </c>
    </row>
    <row r="19" spans="1:12">
      <c r="A19" s="15">
        <v>12</v>
      </c>
      <c r="B19" s="16"/>
      <c r="C19" s="16">
        <v>169</v>
      </c>
      <c r="D19" s="16">
        <v>1164</v>
      </c>
      <c r="E19" s="16">
        <v>7</v>
      </c>
      <c r="F19" s="16"/>
      <c r="G19" s="16"/>
      <c r="H19" s="16">
        <v>1896</v>
      </c>
      <c r="I19" s="16">
        <v>1037</v>
      </c>
      <c r="J19" s="16">
        <v>361</v>
      </c>
      <c r="K19" s="16"/>
      <c r="L19" s="16">
        <f t="shared" si="0"/>
        <v>4634</v>
      </c>
    </row>
    <row r="20" spans="1:12">
      <c r="A20" s="15">
        <v>13</v>
      </c>
      <c r="B20" s="16">
        <v>1584</v>
      </c>
      <c r="C20" s="16">
        <v>87</v>
      </c>
      <c r="D20" s="16">
        <v>831</v>
      </c>
      <c r="E20" s="16">
        <v>1</v>
      </c>
      <c r="F20" s="16"/>
      <c r="G20" s="16"/>
      <c r="H20" s="16">
        <v>889</v>
      </c>
      <c r="I20" s="16">
        <v>657</v>
      </c>
      <c r="J20" s="16">
        <v>96</v>
      </c>
      <c r="K20" s="16"/>
      <c r="L20" s="16">
        <f t="shared" si="0"/>
        <v>4145</v>
      </c>
    </row>
    <row r="21" spans="1:12">
      <c r="A21" s="15">
        <v>14</v>
      </c>
      <c r="B21" s="16">
        <v>1584</v>
      </c>
      <c r="C21" s="16"/>
      <c r="D21" s="16">
        <v>506</v>
      </c>
      <c r="E21" s="16"/>
      <c r="F21" s="16"/>
      <c r="G21" s="16"/>
      <c r="H21" s="16">
        <v>1508</v>
      </c>
      <c r="I21" s="16">
        <v>355</v>
      </c>
      <c r="J21" s="16"/>
      <c r="K21" s="16"/>
      <c r="L21" s="16">
        <f t="shared" si="0"/>
        <v>3953</v>
      </c>
    </row>
    <row r="22" spans="1:12">
      <c r="A22" s="15">
        <v>15</v>
      </c>
      <c r="B22" s="16">
        <v>1584</v>
      </c>
      <c r="C22" s="16">
        <v>88</v>
      </c>
      <c r="D22" s="16">
        <v>643</v>
      </c>
      <c r="E22" s="16">
        <v>73</v>
      </c>
      <c r="F22" s="16">
        <v>523</v>
      </c>
      <c r="G22" s="16"/>
      <c r="H22" s="16">
        <v>1276</v>
      </c>
      <c r="I22" s="16">
        <v>488</v>
      </c>
      <c r="J22" s="16">
        <v>61</v>
      </c>
      <c r="K22" s="16"/>
      <c r="L22" s="16">
        <f t="shared" si="0"/>
        <v>4736</v>
      </c>
    </row>
    <row r="23" spans="1:12">
      <c r="A23" s="15">
        <v>16</v>
      </c>
      <c r="B23" s="16">
        <v>1107</v>
      </c>
      <c r="C23" s="16"/>
      <c r="D23" s="16">
        <v>685</v>
      </c>
      <c r="E23" s="16"/>
      <c r="F23" s="16">
        <v>523</v>
      </c>
      <c r="G23" s="16"/>
      <c r="H23" s="16">
        <v>1791</v>
      </c>
      <c r="I23" s="16">
        <v>813</v>
      </c>
      <c r="J23" s="16">
        <v>82</v>
      </c>
      <c r="K23" s="16"/>
      <c r="L23" s="16">
        <f t="shared" si="0"/>
        <v>5001</v>
      </c>
    </row>
    <row r="24" spans="1:12">
      <c r="A24" s="15">
        <v>17</v>
      </c>
      <c r="B24" s="16">
        <v>1079</v>
      </c>
      <c r="C24" s="16"/>
      <c r="D24" s="16">
        <v>488</v>
      </c>
      <c r="E24" s="16"/>
      <c r="F24" s="16">
        <v>1166</v>
      </c>
      <c r="G24" s="16"/>
      <c r="H24" s="16">
        <v>1924</v>
      </c>
      <c r="I24" s="16">
        <v>749</v>
      </c>
      <c r="J24" s="16">
        <v>84</v>
      </c>
      <c r="K24" s="16"/>
      <c r="L24" s="16">
        <f t="shared" si="0"/>
        <v>5490</v>
      </c>
    </row>
    <row r="25" spans="1:12">
      <c r="A25" s="15">
        <v>18</v>
      </c>
      <c r="B25" s="16">
        <v>1417</v>
      </c>
      <c r="C25" s="16"/>
      <c r="D25" s="16">
        <v>800</v>
      </c>
      <c r="E25" s="16"/>
      <c r="F25" s="16">
        <v>1177</v>
      </c>
      <c r="G25" s="16"/>
      <c r="H25" s="16">
        <v>1924</v>
      </c>
      <c r="I25" s="16">
        <v>795</v>
      </c>
      <c r="J25" s="16">
        <v>137</v>
      </c>
      <c r="K25" s="16"/>
      <c r="L25" s="16">
        <f t="shared" si="0"/>
        <v>6250</v>
      </c>
    </row>
    <row r="26" spans="1:12">
      <c r="A26" s="15">
        <v>19</v>
      </c>
      <c r="B26" s="16">
        <v>944</v>
      </c>
      <c r="C26" s="16"/>
      <c r="D26" s="16">
        <v>497</v>
      </c>
      <c r="E26" s="16">
        <v>36</v>
      </c>
      <c r="F26" s="16">
        <v>1036</v>
      </c>
      <c r="G26" s="16"/>
      <c r="H26" s="16">
        <v>1919</v>
      </c>
      <c r="I26" s="16">
        <v>708</v>
      </c>
      <c r="J26" s="16">
        <v>267</v>
      </c>
      <c r="K26" s="16"/>
      <c r="L26" s="16">
        <f t="shared" si="0"/>
        <v>5407</v>
      </c>
    </row>
    <row r="27" spans="1:12">
      <c r="A27" s="15">
        <v>20</v>
      </c>
      <c r="B27" s="16">
        <v>989</v>
      </c>
      <c r="C27" s="16"/>
      <c r="D27" s="16">
        <v>636</v>
      </c>
      <c r="E27" s="16"/>
      <c r="F27" s="16">
        <v>1118</v>
      </c>
      <c r="G27" s="16"/>
      <c r="H27" s="16">
        <v>1915</v>
      </c>
      <c r="I27" s="16">
        <v>906</v>
      </c>
      <c r="J27" s="16">
        <v>160</v>
      </c>
      <c r="K27" s="16"/>
      <c r="L27" s="16">
        <f t="shared" si="0"/>
        <v>5724</v>
      </c>
    </row>
    <row r="28" spans="1:12">
      <c r="A28" s="15">
        <v>21</v>
      </c>
      <c r="B28" s="16">
        <v>1014</v>
      </c>
      <c r="C28" s="16"/>
      <c r="D28" s="16">
        <v>710</v>
      </c>
      <c r="E28" s="16"/>
      <c r="F28" s="16">
        <v>1180</v>
      </c>
      <c r="G28" s="16"/>
      <c r="H28" s="16">
        <v>1918</v>
      </c>
      <c r="I28" s="16">
        <v>927</v>
      </c>
      <c r="J28" s="16"/>
      <c r="K28" s="16"/>
      <c r="L28" s="16">
        <f t="shared" si="0"/>
        <v>5749</v>
      </c>
    </row>
    <row r="29" spans="1:12">
      <c r="A29" s="15">
        <v>22</v>
      </c>
      <c r="B29" s="16">
        <v>1141</v>
      </c>
      <c r="C29" s="16"/>
      <c r="D29" s="16">
        <v>861</v>
      </c>
      <c r="E29" s="16"/>
      <c r="F29" s="16">
        <v>962</v>
      </c>
      <c r="G29" s="16"/>
      <c r="H29" s="16">
        <v>1879</v>
      </c>
      <c r="I29" s="16">
        <v>1315</v>
      </c>
      <c r="J29" s="16"/>
      <c r="K29" s="16"/>
      <c r="L29" s="16">
        <f t="shared" si="0"/>
        <v>6158</v>
      </c>
    </row>
    <row r="30" spans="1:12">
      <c r="A30" s="15">
        <v>23</v>
      </c>
      <c r="B30" s="16">
        <v>1015</v>
      </c>
      <c r="C30" s="16"/>
      <c r="D30" s="16">
        <v>357</v>
      </c>
      <c r="E30" s="16"/>
      <c r="F30" s="16">
        <v>652</v>
      </c>
      <c r="G30" s="16"/>
      <c r="H30" s="16">
        <v>1888</v>
      </c>
      <c r="I30" s="16">
        <v>719</v>
      </c>
      <c r="J30" s="16"/>
      <c r="K30" s="16"/>
      <c r="L30" s="16">
        <f t="shared" si="0"/>
        <v>4631</v>
      </c>
    </row>
    <row r="31" spans="1:12">
      <c r="A31" s="15">
        <v>24</v>
      </c>
      <c r="B31" s="16">
        <v>325</v>
      </c>
      <c r="C31" s="16"/>
      <c r="D31" s="16"/>
      <c r="E31" s="16"/>
      <c r="F31" s="16">
        <v>417</v>
      </c>
      <c r="G31" s="16"/>
      <c r="H31" s="16">
        <v>1896</v>
      </c>
      <c r="I31" s="16">
        <v>379</v>
      </c>
      <c r="J31" s="16"/>
      <c r="K31" s="16"/>
      <c r="L31" s="16">
        <f t="shared" si="0"/>
        <v>3017</v>
      </c>
    </row>
    <row r="32" spans="1:12">
      <c r="A32" s="15">
        <v>25</v>
      </c>
      <c r="B32" s="16">
        <v>276</v>
      </c>
      <c r="C32" s="16"/>
      <c r="D32" s="16"/>
      <c r="E32" s="16"/>
      <c r="F32" s="16">
        <v>517</v>
      </c>
      <c r="G32" s="16"/>
      <c r="H32" s="16">
        <v>2021</v>
      </c>
      <c r="I32" s="16">
        <v>425</v>
      </c>
      <c r="J32" s="16"/>
      <c r="K32" s="16"/>
      <c r="L32" s="16">
        <f t="shared" si="0"/>
        <v>3239</v>
      </c>
    </row>
    <row r="33" spans="1:12">
      <c r="A33" s="15">
        <v>26</v>
      </c>
      <c r="B33" s="16">
        <v>504</v>
      </c>
      <c r="C33" s="16"/>
      <c r="D33" s="16">
        <v>289</v>
      </c>
      <c r="E33" s="16"/>
      <c r="F33" s="16">
        <v>625</v>
      </c>
      <c r="G33" s="16"/>
      <c r="H33" s="16">
        <v>1943</v>
      </c>
      <c r="I33" s="16">
        <v>423</v>
      </c>
      <c r="J33" s="16"/>
      <c r="K33" s="16"/>
      <c r="L33" s="16">
        <f t="shared" si="0"/>
        <v>3784</v>
      </c>
    </row>
    <row r="34" spans="1:12">
      <c r="A34" s="15">
        <v>27</v>
      </c>
      <c r="B34" s="16">
        <v>785</v>
      </c>
      <c r="C34" s="16"/>
      <c r="D34" s="16">
        <v>181</v>
      </c>
      <c r="E34" s="16"/>
      <c r="F34" s="16">
        <v>681</v>
      </c>
      <c r="G34" s="16"/>
      <c r="H34" s="16">
        <v>1903</v>
      </c>
      <c r="I34" s="16">
        <v>571</v>
      </c>
      <c r="J34" s="16"/>
      <c r="K34" s="16"/>
      <c r="L34" s="16">
        <f t="shared" si="0"/>
        <v>4121</v>
      </c>
    </row>
    <row r="35" spans="1:12">
      <c r="A35" s="15">
        <v>28</v>
      </c>
      <c r="B35" s="16">
        <v>522</v>
      </c>
      <c r="C35" s="16"/>
      <c r="D35" s="16">
        <v>290</v>
      </c>
      <c r="E35" s="16"/>
      <c r="F35" s="16">
        <v>708</v>
      </c>
      <c r="G35" s="16"/>
      <c r="H35" s="16">
        <v>1919</v>
      </c>
      <c r="I35" s="16">
        <v>411</v>
      </c>
      <c r="J35" s="16"/>
      <c r="K35" s="16"/>
      <c r="L35" s="16">
        <f t="shared" si="0"/>
        <v>3850</v>
      </c>
    </row>
    <row r="36" spans="1:12">
      <c r="A36" s="15">
        <v>29</v>
      </c>
      <c r="B36" s="16">
        <v>675</v>
      </c>
      <c r="C36" s="16"/>
      <c r="D36" s="16">
        <v>326</v>
      </c>
      <c r="E36" s="16"/>
      <c r="F36" s="16">
        <v>729</v>
      </c>
      <c r="G36" s="16"/>
      <c r="H36" s="16">
        <v>1923</v>
      </c>
      <c r="I36" s="16">
        <v>636</v>
      </c>
      <c r="J36" s="16"/>
      <c r="K36" s="16"/>
      <c r="L36" s="16">
        <f t="shared" si="0"/>
        <v>4289</v>
      </c>
    </row>
    <row r="37" spans="1:12">
      <c r="A37" s="15">
        <v>30</v>
      </c>
      <c r="B37" s="16">
        <v>1384</v>
      </c>
      <c r="C37" s="16"/>
      <c r="D37" s="16">
        <v>533</v>
      </c>
      <c r="E37" s="16">
        <v>68</v>
      </c>
      <c r="F37" s="16">
        <v>861</v>
      </c>
      <c r="G37" s="16"/>
      <c r="H37" s="16">
        <v>1921</v>
      </c>
      <c r="I37" s="16">
        <v>669</v>
      </c>
      <c r="J37" s="16"/>
      <c r="K37" s="16"/>
      <c r="L37" s="16">
        <f t="shared" si="0"/>
        <v>5436</v>
      </c>
    </row>
    <row r="38" spans="1:12">
      <c r="A38" s="15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>
        <f t="shared" si="0"/>
        <v>0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26401</v>
      </c>
      <c r="C40" s="16">
        <f t="shared" si="1"/>
        <v>554</v>
      </c>
      <c r="D40" s="17">
        <f>SUM(D8:D38)</f>
        <v>15947</v>
      </c>
      <c r="E40" s="16">
        <f t="shared" si="1"/>
        <v>185</v>
      </c>
      <c r="F40" s="16">
        <f t="shared" si="1"/>
        <v>13163</v>
      </c>
      <c r="G40" s="16">
        <f t="shared" si="1"/>
        <v>0</v>
      </c>
      <c r="H40" s="16">
        <f t="shared" si="1"/>
        <v>44990</v>
      </c>
      <c r="I40" s="16">
        <f t="shared" si="1"/>
        <v>26147</v>
      </c>
      <c r="J40" s="16">
        <f t="shared" si="1"/>
        <v>1677</v>
      </c>
      <c r="K40" s="16">
        <f t="shared" si="1"/>
        <v>0</v>
      </c>
      <c r="L40" s="16">
        <f t="shared" si="1"/>
        <v>129064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38899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1384</v>
      </c>
      <c r="C8" s="16"/>
      <c r="D8" s="16">
        <v>532</v>
      </c>
      <c r="E8" s="16"/>
      <c r="F8" s="16">
        <v>862</v>
      </c>
      <c r="G8" s="16"/>
      <c r="H8" s="16">
        <v>1921</v>
      </c>
      <c r="I8" s="16">
        <v>668</v>
      </c>
      <c r="J8" s="16"/>
      <c r="K8" s="16"/>
      <c r="L8" s="16">
        <f>SUM(B8:K8)</f>
        <v>5367</v>
      </c>
    </row>
    <row r="9" spans="1:12">
      <c r="A9" s="15">
        <v>2</v>
      </c>
      <c r="B9" s="16">
        <v>1523</v>
      </c>
      <c r="C9" s="16"/>
      <c r="D9" s="16">
        <v>552</v>
      </c>
      <c r="E9" s="16">
        <v>107</v>
      </c>
      <c r="F9" s="16">
        <v>886</v>
      </c>
      <c r="G9" s="16"/>
      <c r="H9" s="16">
        <v>1908</v>
      </c>
      <c r="I9" s="16">
        <v>598</v>
      </c>
      <c r="J9" s="16"/>
      <c r="K9" s="16"/>
      <c r="L9" s="16">
        <f>SUM(B9:K9)</f>
        <v>5574</v>
      </c>
    </row>
    <row r="10" spans="1:12">
      <c r="A10" s="15">
        <v>3</v>
      </c>
      <c r="B10" s="16">
        <v>1592</v>
      </c>
      <c r="C10" s="16"/>
      <c r="D10" s="16">
        <v>720</v>
      </c>
      <c r="E10" s="16">
        <v>133</v>
      </c>
      <c r="F10" s="16">
        <v>813</v>
      </c>
      <c r="G10" s="16"/>
      <c r="H10" s="16">
        <v>1926</v>
      </c>
      <c r="I10" s="16">
        <v>793</v>
      </c>
      <c r="J10" s="16"/>
      <c r="K10" s="16"/>
      <c r="L10" s="16">
        <f t="shared" ref="L10:L38" si="0">SUM(B10:K10)</f>
        <v>5977</v>
      </c>
    </row>
    <row r="11" spans="1:12">
      <c r="A11" s="15">
        <v>4</v>
      </c>
      <c r="B11" s="16">
        <v>1133</v>
      </c>
      <c r="C11" s="16"/>
      <c r="D11" s="16">
        <v>733</v>
      </c>
      <c r="E11" s="16">
        <v>166</v>
      </c>
      <c r="F11" s="16">
        <v>903</v>
      </c>
      <c r="G11" s="16"/>
      <c r="H11" s="16">
        <v>1831</v>
      </c>
      <c r="I11" s="16">
        <v>745</v>
      </c>
      <c r="J11" s="16"/>
      <c r="K11" s="16"/>
      <c r="L11" s="16">
        <f t="shared" si="0"/>
        <v>5511</v>
      </c>
    </row>
    <row r="12" spans="1:12">
      <c r="A12" s="15">
        <v>5</v>
      </c>
      <c r="B12" s="16">
        <v>582</v>
      </c>
      <c r="C12" s="16"/>
      <c r="D12" s="16">
        <v>93</v>
      </c>
      <c r="E12" s="16"/>
      <c r="F12" s="16">
        <v>435</v>
      </c>
      <c r="G12" s="16"/>
      <c r="H12" s="16">
        <v>1774</v>
      </c>
      <c r="I12" s="16">
        <v>510</v>
      </c>
      <c r="J12" s="16"/>
      <c r="K12" s="16"/>
      <c r="L12" s="16">
        <f t="shared" si="0"/>
        <v>3394</v>
      </c>
    </row>
    <row r="13" spans="1:12">
      <c r="A13" s="15">
        <v>6</v>
      </c>
      <c r="B13" s="16">
        <v>452</v>
      </c>
      <c r="C13" s="16"/>
      <c r="D13" s="16">
        <v>280</v>
      </c>
      <c r="E13" s="16"/>
      <c r="F13" s="16">
        <v>627</v>
      </c>
      <c r="G13" s="16"/>
      <c r="H13" s="16">
        <v>1876</v>
      </c>
      <c r="I13" s="16">
        <v>606</v>
      </c>
      <c r="J13" s="16"/>
      <c r="K13" s="16"/>
      <c r="L13" s="16">
        <f t="shared" si="0"/>
        <v>3841</v>
      </c>
    </row>
    <row r="14" spans="1:12">
      <c r="A14" s="15">
        <v>7</v>
      </c>
      <c r="B14" s="16">
        <v>990</v>
      </c>
      <c r="C14" s="16"/>
      <c r="D14" s="16">
        <v>341</v>
      </c>
      <c r="E14" s="16">
        <v>68</v>
      </c>
      <c r="F14" s="16">
        <v>663</v>
      </c>
      <c r="G14" s="16"/>
      <c r="H14" s="16">
        <v>1933</v>
      </c>
      <c r="I14" s="16">
        <v>600</v>
      </c>
      <c r="J14" s="16"/>
      <c r="K14" s="16"/>
      <c r="L14" s="16">
        <f t="shared" si="0"/>
        <v>4595</v>
      </c>
    </row>
    <row r="15" spans="1:12">
      <c r="A15" s="15">
        <v>8</v>
      </c>
      <c r="B15" s="16">
        <v>1435</v>
      </c>
      <c r="C15" s="16"/>
      <c r="D15" s="16">
        <v>386</v>
      </c>
      <c r="E15" s="16">
        <v>123</v>
      </c>
      <c r="F15" s="16">
        <v>676</v>
      </c>
      <c r="G15" s="16"/>
      <c r="H15" s="16">
        <v>1891</v>
      </c>
      <c r="I15" s="16">
        <v>701</v>
      </c>
      <c r="J15" s="16"/>
      <c r="K15" s="16"/>
      <c r="L15" s="16">
        <f t="shared" si="0"/>
        <v>5212</v>
      </c>
    </row>
    <row r="16" spans="1:12">
      <c r="A16" s="15">
        <v>9</v>
      </c>
      <c r="B16" s="16">
        <v>1573</v>
      </c>
      <c r="C16" s="16"/>
      <c r="D16" s="16">
        <v>623</v>
      </c>
      <c r="E16" s="16">
        <v>870</v>
      </c>
      <c r="F16" s="16">
        <v>349</v>
      </c>
      <c r="G16" s="16"/>
      <c r="H16" s="16">
        <v>1882</v>
      </c>
      <c r="I16" s="16">
        <v>729</v>
      </c>
      <c r="J16" s="16"/>
      <c r="K16" s="16"/>
      <c r="L16" s="16">
        <f t="shared" si="0"/>
        <v>6026</v>
      </c>
    </row>
    <row r="17" spans="1:12">
      <c r="A17" s="15">
        <v>10</v>
      </c>
      <c r="B17" s="16">
        <v>1391</v>
      </c>
      <c r="C17" s="16"/>
      <c r="D17" s="16">
        <v>651</v>
      </c>
      <c r="E17" s="16">
        <v>293</v>
      </c>
      <c r="F17" s="16">
        <v>755</v>
      </c>
      <c r="G17" s="16"/>
      <c r="H17" s="16">
        <v>1940</v>
      </c>
      <c r="I17" s="16">
        <v>866</v>
      </c>
      <c r="J17" s="16"/>
      <c r="K17" s="16"/>
      <c r="L17" s="16">
        <f t="shared" si="0"/>
        <v>5896</v>
      </c>
    </row>
    <row r="18" spans="1:12">
      <c r="A18" s="15">
        <v>11</v>
      </c>
      <c r="B18" s="16">
        <v>1289</v>
      </c>
      <c r="C18" s="16"/>
      <c r="D18" s="16">
        <v>432</v>
      </c>
      <c r="E18" s="16">
        <v>272</v>
      </c>
      <c r="F18" s="16">
        <v>702</v>
      </c>
      <c r="G18" s="16"/>
      <c r="H18" s="16">
        <v>1889</v>
      </c>
      <c r="I18" s="16">
        <v>737</v>
      </c>
      <c r="J18" s="16"/>
      <c r="K18" s="16"/>
      <c r="L18" s="16">
        <f t="shared" si="0"/>
        <v>5321</v>
      </c>
    </row>
    <row r="19" spans="1:12">
      <c r="A19" s="15">
        <v>12</v>
      </c>
      <c r="B19" s="16">
        <v>575</v>
      </c>
      <c r="C19" s="16"/>
      <c r="D19" s="16">
        <v>80</v>
      </c>
      <c r="E19" s="16">
        <v>13</v>
      </c>
      <c r="F19" s="16">
        <v>447</v>
      </c>
      <c r="G19" s="16"/>
      <c r="H19" s="16">
        <v>1935</v>
      </c>
      <c r="I19" s="16">
        <v>583</v>
      </c>
      <c r="J19" s="16"/>
      <c r="K19" s="16"/>
      <c r="L19" s="16">
        <f t="shared" si="0"/>
        <v>3633</v>
      </c>
    </row>
    <row r="20" spans="1:12">
      <c r="A20" s="15">
        <v>13</v>
      </c>
      <c r="B20" s="16">
        <v>466</v>
      </c>
      <c r="C20" s="16"/>
      <c r="D20" s="16">
        <v>329</v>
      </c>
      <c r="E20" s="16">
        <v>132</v>
      </c>
      <c r="F20" s="16">
        <v>629</v>
      </c>
      <c r="G20" s="16"/>
      <c r="H20" s="16">
        <v>1620</v>
      </c>
      <c r="I20" s="16">
        <v>951</v>
      </c>
      <c r="J20" s="16"/>
      <c r="K20" s="16"/>
      <c r="L20" s="16">
        <f t="shared" si="0"/>
        <v>4127</v>
      </c>
    </row>
    <row r="21" spans="1:12">
      <c r="A21" s="15">
        <v>14</v>
      </c>
      <c r="B21" s="16">
        <v>1157</v>
      </c>
      <c r="C21" s="16"/>
      <c r="D21" s="16">
        <v>337</v>
      </c>
      <c r="E21" s="16">
        <v>222</v>
      </c>
      <c r="F21" s="16">
        <v>741</v>
      </c>
      <c r="G21" s="16"/>
      <c r="H21" s="16">
        <v>1892</v>
      </c>
      <c r="I21" s="16">
        <v>629</v>
      </c>
      <c r="J21" s="16"/>
      <c r="K21" s="16"/>
      <c r="L21" s="16">
        <f t="shared" si="0"/>
        <v>4978</v>
      </c>
    </row>
    <row r="22" spans="1:12">
      <c r="A22" s="15">
        <v>15</v>
      </c>
      <c r="B22" s="16">
        <v>1256</v>
      </c>
      <c r="C22" s="16"/>
      <c r="D22" s="16">
        <v>511</v>
      </c>
      <c r="E22" s="16">
        <v>241</v>
      </c>
      <c r="F22" s="16">
        <v>703</v>
      </c>
      <c r="G22" s="16"/>
      <c r="H22" s="16">
        <v>1924</v>
      </c>
      <c r="I22" s="16">
        <v>674</v>
      </c>
      <c r="J22" s="16"/>
      <c r="K22" s="16"/>
      <c r="L22" s="16">
        <f t="shared" si="0"/>
        <v>5309</v>
      </c>
    </row>
    <row r="23" spans="1:12">
      <c r="A23" s="15">
        <v>16</v>
      </c>
      <c r="B23" s="16">
        <v>1767</v>
      </c>
      <c r="C23" s="16"/>
      <c r="D23" s="16">
        <v>1192</v>
      </c>
      <c r="E23" s="16">
        <v>436</v>
      </c>
      <c r="F23" s="16">
        <v>838</v>
      </c>
      <c r="G23" s="16"/>
      <c r="H23" s="16">
        <v>1592</v>
      </c>
      <c r="I23" s="16">
        <v>843</v>
      </c>
      <c r="J23" s="16"/>
      <c r="K23" s="16"/>
      <c r="L23" s="16">
        <f t="shared" si="0"/>
        <v>6668</v>
      </c>
    </row>
    <row r="24" spans="1:12">
      <c r="A24" s="15">
        <v>17</v>
      </c>
      <c r="B24" s="16">
        <v>1625</v>
      </c>
      <c r="C24" s="16"/>
      <c r="D24" s="16">
        <v>840</v>
      </c>
      <c r="E24" s="16">
        <v>523</v>
      </c>
      <c r="F24" s="16">
        <v>663</v>
      </c>
      <c r="G24" s="16"/>
      <c r="H24" s="16">
        <v>1896</v>
      </c>
      <c r="I24" s="16">
        <v>1066</v>
      </c>
      <c r="J24" s="16"/>
      <c r="K24" s="16"/>
      <c r="L24" s="16">
        <f t="shared" si="0"/>
        <v>6613</v>
      </c>
    </row>
    <row r="25" spans="1:12">
      <c r="A25" s="15">
        <v>18</v>
      </c>
      <c r="B25" s="16">
        <v>1518</v>
      </c>
      <c r="C25" s="16"/>
      <c r="D25" s="16">
        <v>773</v>
      </c>
      <c r="E25" s="16">
        <v>373</v>
      </c>
      <c r="F25" s="16">
        <v>625</v>
      </c>
      <c r="G25" s="16"/>
      <c r="H25" s="16">
        <v>1898</v>
      </c>
      <c r="I25" s="16">
        <v>1107</v>
      </c>
      <c r="J25" s="16"/>
      <c r="K25" s="16"/>
      <c r="L25" s="16">
        <f t="shared" si="0"/>
        <v>6294</v>
      </c>
    </row>
    <row r="26" spans="1:12">
      <c r="A26" s="15">
        <v>19</v>
      </c>
      <c r="B26" s="16">
        <v>1198</v>
      </c>
      <c r="C26" s="16"/>
      <c r="D26" s="16">
        <v>348</v>
      </c>
      <c r="E26" s="16">
        <v>278</v>
      </c>
      <c r="F26" s="16">
        <v>709</v>
      </c>
      <c r="G26" s="16"/>
      <c r="H26" s="16">
        <v>1960</v>
      </c>
      <c r="I26" s="16">
        <v>630</v>
      </c>
      <c r="J26" s="16"/>
      <c r="K26" s="16"/>
      <c r="L26" s="16">
        <f t="shared" si="0"/>
        <v>5123</v>
      </c>
    </row>
    <row r="27" spans="1:12">
      <c r="A27" s="15">
        <v>20</v>
      </c>
      <c r="B27" s="16">
        <v>985</v>
      </c>
      <c r="C27" s="16"/>
      <c r="D27" s="16">
        <v>372</v>
      </c>
      <c r="E27" s="16">
        <v>300</v>
      </c>
      <c r="F27" s="16">
        <v>618</v>
      </c>
      <c r="G27" s="16"/>
      <c r="H27" s="16">
        <v>1889</v>
      </c>
      <c r="I27" s="16">
        <v>770</v>
      </c>
      <c r="J27" s="16"/>
      <c r="K27" s="16"/>
      <c r="L27" s="16">
        <f t="shared" si="0"/>
        <v>4934</v>
      </c>
    </row>
    <row r="28" spans="1:12">
      <c r="A28" s="15">
        <v>21</v>
      </c>
      <c r="B28" s="16">
        <v>528</v>
      </c>
      <c r="C28" s="16"/>
      <c r="D28" s="16">
        <v>99</v>
      </c>
      <c r="E28" s="16"/>
      <c r="F28" s="16">
        <v>468</v>
      </c>
      <c r="G28" s="16"/>
      <c r="H28" s="16">
        <v>1900</v>
      </c>
      <c r="I28" s="16">
        <v>625</v>
      </c>
      <c r="J28" s="16"/>
      <c r="K28" s="16"/>
      <c r="L28" s="16">
        <f t="shared" si="0"/>
        <v>3620</v>
      </c>
    </row>
    <row r="29" spans="1:12">
      <c r="A29" s="15">
        <v>22</v>
      </c>
      <c r="B29" s="16">
        <v>574</v>
      </c>
      <c r="C29" s="16"/>
      <c r="D29" s="16"/>
      <c r="E29" s="16"/>
      <c r="F29" s="16">
        <v>418</v>
      </c>
      <c r="G29" s="16"/>
      <c r="H29" s="16">
        <v>1947</v>
      </c>
      <c r="I29" s="16">
        <v>422</v>
      </c>
      <c r="J29" s="16"/>
      <c r="K29" s="16"/>
      <c r="L29" s="16">
        <f t="shared" si="0"/>
        <v>3361</v>
      </c>
    </row>
    <row r="30" spans="1:12">
      <c r="A30" s="15">
        <v>23</v>
      </c>
      <c r="B30" s="16">
        <v>395</v>
      </c>
      <c r="C30" s="16"/>
      <c r="D30" s="16">
        <v>299</v>
      </c>
      <c r="E30" s="16">
        <v>122</v>
      </c>
      <c r="F30" s="16">
        <v>697</v>
      </c>
      <c r="G30" s="16"/>
      <c r="H30" s="16">
        <v>1970</v>
      </c>
      <c r="I30" s="16">
        <v>570</v>
      </c>
      <c r="J30" s="16"/>
      <c r="K30" s="16"/>
      <c r="L30" s="16">
        <f t="shared" si="0"/>
        <v>4053</v>
      </c>
    </row>
    <row r="31" spans="1:12">
      <c r="A31" s="15">
        <v>24</v>
      </c>
      <c r="B31" s="16">
        <v>1100</v>
      </c>
      <c r="C31" s="16"/>
      <c r="D31" s="16">
        <v>333</v>
      </c>
      <c r="E31" s="16">
        <v>280</v>
      </c>
      <c r="F31" s="16">
        <v>763</v>
      </c>
      <c r="G31" s="16"/>
      <c r="H31" s="16">
        <v>1932</v>
      </c>
      <c r="I31" s="16">
        <v>500</v>
      </c>
      <c r="J31" s="16"/>
      <c r="K31" s="16"/>
      <c r="L31" s="16">
        <f t="shared" si="0"/>
        <v>4908</v>
      </c>
    </row>
    <row r="32" spans="1:12">
      <c r="A32" s="15">
        <v>25</v>
      </c>
      <c r="B32" s="16">
        <v>1113</v>
      </c>
      <c r="C32" s="16">
        <v>30</v>
      </c>
      <c r="D32" s="16">
        <v>473</v>
      </c>
      <c r="E32" s="16">
        <v>218</v>
      </c>
      <c r="F32" s="16">
        <v>716</v>
      </c>
      <c r="G32" s="16"/>
      <c r="H32" s="16">
        <v>807</v>
      </c>
      <c r="I32" s="16">
        <v>1882</v>
      </c>
      <c r="J32" s="16"/>
      <c r="K32" s="16"/>
      <c r="L32" s="16">
        <f t="shared" si="0"/>
        <v>5239</v>
      </c>
    </row>
    <row r="33" spans="1:12">
      <c r="A33" s="15">
        <v>26</v>
      </c>
      <c r="B33" s="16">
        <v>1407</v>
      </c>
      <c r="C33" s="16"/>
      <c r="D33" s="16">
        <v>704</v>
      </c>
      <c r="E33" s="16">
        <v>248</v>
      </c>
      <c r="F33" s="16">
        <v>745</v>
      </c>
      <c r="G33" s="16"/>
      <c r="H33" s="16">
        <v>861</v>
      </c>
      <c r="I33" s="16">
        <v>1874</v>
      </c>
      <c r="J33" s="16"/>
      <c r="K33" s="16"/>
      <c r="L33" s="16">
        <f t="shared" si="0"/>
        <v>5839</v>
      </c>
    </row>
    <row r="34" spans="1:12">
      <c r="A34" s="15">
        <v>27</v>
      </c>
      <c r="B34" s="16">
        <v>1535</v>
      </c>
      <c r="C34" s="16">
        <v>30</v>
      </c>
      <c r="D34" s="16">
        <v>166</v>
      </c>
      <c r="E34" s="16">
        <v>307</v>
      </c>
      <c r="F34" s="16">
        <v>614</v>
      </c>
      <c r="G34" s="16"/>
      <c r="H34" s="16">
        <v>771</v>
      </c>
      <c r="I34" s="16">
        <v>1882</v>
      </c>
      <c r="J34" s="16">
        <v>9</v>
      </c>
      <c r="K34" s="16"/>
      <c r="L34" s="16">
        <f t="shared" si="0"/>
        <v>5314</v>
      </c>
    </row>
    <row r="35" spans="1:12">
      <c r="A35" s="15">
        <v>28</v>
      </c>
      <c r="B35" s="16">
        <v>1031</v>
      </c>
      <c r="C35" s="16"/>
      <c r="D35" s="16">
        <v>38</v>
      </c>
      <c r="E35" s="16">
        <v>236</v>
      </c>
      <c r="F35" s="16">
        <v>726</v>
      </c>
      <c r="G35" s="16"/>
      <c r="H35" s="16">
        <v>931</v>
      </c>
      <c r="I35" s="16">
        <v>1852</v>
      </c>
      <c r="J35" s="16"/>
      <c r="K35" s="16"/>
      <c r="L35" s="16">
        <f t="shared" si="0"/>
        <v>4814</v>
      </c>
    </row>
    <row r="36" spans="1:12">
      <c r="A36" s="15">
        <v>29</v>
      </c>
      <c r="B36" s="16">
        <v>1734</v>
      </c>
      <c r="C36" s="16"/>
      <c r="D36" s="16"/>
      <c r="E36" s="16">
        <v>272</v>
      </c>
      <c r="F36" s="16">
        <v>921</v>
      </c>
      <c r="G36" s="16"/>
      <c r="H36" s="16">
        <v>1145</v>
      </c>
      <c r="I36" s="16">
        <v>1853</v>
      </c>
      <c r="J36" s="16"/>
      <c r="K36" s="16"/>
      <c r="L36" s="16">
        <f t="shared" si="0"/>
        <v>5925</v>
      </c>
    </row>
    <row r="37" spans="1:12">
      <c r="A37" s="15">
        <v>30</v>
      </c>
      <c r="B37" s="16">
        <v>1770</v>
      </c>
      <c r="C37" s="16"/>
      <c r="D37" s="16"/>
      <c r="E37" s="16">
        <v>574</v>
      </c>
      <c r="F37" s="16">
        <v>1057</v>
      </c>
      <c r="G37" s="16"/>
      <c r="H37" s="16">
        <v>1425</v>
      </c>
      <c r="I37" s="16">
        <v>1881</v>
      </c>
      <c r="J37" s="16"/>
      <c r="K37" s="16"/>
      <c r="L37" s="16">
        <f t="shared" si="0"/>
        <v>6707</v>
      </c>
    </row>
    <row r="38" spans="1:12">
      <c r="A38" s="15">
        <v>31</v>
      </c>
      <c r="B38" s="16">
        <v>1740</v>
      </c>
      <c r="C38" s="16"/>
      <c r="D38" s="16">
        <v>19</v>
      </c>
      <c r="E38" s="16">
        <v>545</v>
      </c>
      <c r="F38" s="16">
        <v>970</v>
      </c>
      <c r="G38" s="16"/>
      <c r="H38" s="16">
        <v>1403</v>
      </c>
      <c r="I38" s="16">
        <v>1851</v>
      </c>
      <c r="J38" s="16"/>
      <c r="K38" s="16"/>
      <c r="L38" s="16">
        <f t="shared" si="0"/>
        <v>6528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36818</v>
      </c>
      <c r="C40" s="16">
        <f t="shared" si="1"/>
        <v>60</v>
      </c>
      <c r="D40" s="17">
        <f>SUM(D8:D38)</f>
        <v>12256</v>
      </c>
      <c r="E40" s="16">
        <f t="shared" si="1"/>
        <v>7352</v>
      </c>
      <c r="F40" s="16">
        <f t="shared" si="1"/>
        <v>21739</v>
      </c>
      <c r="G40" s="16">
        <f t="shared" si="1"/>
        <v>0</v>
      </c>
      <c r="H40" s="16">
        <f t="shared" si="1"/>
        <v>52469</v>
      </c>
      <c r="I40" s="16">
        <f t="shared" si="1"/>
        <v>29998</v>
      </c>
      <c r="J40" s="16">
        <f t="shared" si="1"/>
        <v>9</v>
      </c>
      <c r="K40" s="16">
        <f t="shared" si="1"/>
        <v>0</v>
      </c>
      <c r="L40" s="16">
        <f t="shared" si="1"/>
        <v>160701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38930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647</v>
      </c>
      <c r="C8" s="16">
        <v>660</v>
      </c>
      <c r="D8" s="16">
        <v>1235</v>
      </c>
      <c r="E8" s="16">
        <v>781</v>
      </c>
      <c r="F8" s="16">
        <v>999</v>
      </c>
      <c r="G8" s="16"/>
      <c r="H8" s="16">
        <v>1375</v>
      </c>
      <c r="I8" s="16">
        <v>1736</v>
      </c>
      <c r="J8" s="16"/>
      <c r="K8" s="16"/>
      <c r="L8" s="16">
        <f>SUM(B8:K8)</f>
        <v>7433</v>
      </c>
    </row>
    <row r="9" spans="1:12">
      <c r="A9" s="15">
        <v>2</v>
      </c>
      <c r="B9" s="16">
        <v>1523</v>
      </c>
      <c r="C9" s="16">
        <v>1020</v>
      </c>
      <c r="D9" s="16">
        <v>1435</v>
      </c>
      <c r="E9" s="16">
        <v>674</v>
      </c>
      <c r="F9" s="16">
        <v>920</v>
      </c>
      <c r="G9" s="16"/>
      <c r="H9" s="16">
        <v>1032</v>
      </c>
      <c r="I9" s="16">
        <v>1530</v>
      </c>
      <c r="J9" s="16"/>
      <c r="K9" s="16"/>
      <c r="L9" s="16">
        <f>SUM(B9:K9)</f>
        <v>8134</v>
      </c>
    </row>
    <row r="10" spans="1:12">
      <c r="A10" s="15">
        <v>3</v>
      </c>
      <c r="B10" s="16">
        <v>1732</v>
      </c>
      <c r="C10" s="16">
        <v>780</v>
      </c>
      <c r="D10" s="16">
        <v>1140</v>
      </c>
      <c r="E10" s="16">
        <v>437</v>
      </c>
      <c r="F10" s="16">
        <v>917</v>
      </c>
      <c r="G10" s="16"/>
      <c r="H10" s="16">
        <v>875</v>
      </c>
      <c r="I10" s="16">
        <v>1374</v>
      </c>
      <c r="J10" s="16"/>
      <c r="K10" s="16"/>
      <c r="L10" s="16">
        <f t="shared" ref="L10:L38" si="0">SUM(B10:K10)</f>
        <v>7255</v>
      </c>
    </row>
    <row r="11" spans="1:12">
      <c r="A11" s="15">
        <v>4</v>
      </c>
      <c r="B11" s="16">
        <v>861</v>
      </c>
      <c r="C11" s="16">
        <v>840</v>
      </c>
      <c r="D11" s="16">
        <v>1267</v>
      </c>
      <c r="E11" s="16">
        <v>389</v>
      </c>
      <c r="F11" s="16">
        <v>926</v>
      </c>
      <c r="G11" s="16"/>
      <c r="H11" s="16">
        <v>796</v>
      </c>
      <c r="I11" s="16">
        <v>1666</v>
      </c>
      <c r="J11" s="16"/>
      <c r="K11" s="16"/>
      <c r="L11" s="16">
        <f t="shared" si="0"/>
        <v>6745</v>
      </c>
    </row>
    <row r="12" spans="1:12">
      <c r="A12" s="15">
        <v>5</v>
      </c>
      <c r="B12" s="16">
        <v>1704</v>
      </c>
      <c r="C12" s="16">
        <v>480</v>
      </c>
      <c r="D12" s="16">
        <v>1206</v>
      </c>
      <c r="E12" s="16">
        <v>343</v>
      </c>
      <c r="F12" s="16">
        <v>976</v>
      </c>
      <c r="G12" s="16"/>
      <c r="H12" s="16">
        <v>1003</v>
      </c>
      <c r="I12" s="16">
        <v>1770</v>
      </c>
      <c r="J12" s="16"/>
      <c r="K12" s="16"/>
      <c r="L12" s="16">
        <f t="shared" si="0"/>
        <v>7482</v>
      </c>
    </row>
    <row r="13" spans="1:12">
      <c r="A13" s="15">
        <v>6</v>
      </c>
      <c r="B13" s="16">
        <v>1811</v>
      </c>
      <c r="C13" s="16">
        <v>600</v>
      </c>
      <c r="D13" s="16">
        <v>1417</v>
      </c>
      <c r="E13" s="16">
        <v>15</v>
      </c>
      <c r="F13" s="16">
        <v>1169</v>
      </c>
      <c r="G13" s="16"/>
      <c r="H13" s="16">
        <v>574</v>
      </c>
      <c r="I13" s="16">
        <v>1708</v>
      </c>
      <c r="J13" s="16"/>
      <c r="K13" s="16"/>
      <c r="L13" s="16">
        <f t="shared" si="0"/>
        <v>7294</v>
      </c>
    </row>
    <row r="14" spans="1:12">
      <c r="A14" s="15">
        <v>7</v>
      </c>
      <c r="B14" s="16">
        <v>1756</v>
      </c>
      <c r="C14" s="16">
        <v>450</v>
      </c>
      <c r="D14" s="16">
        <v>852</v>
      </c>
      <c r="E14" s="16">
        <v>361</v>
      </c>
      <c r="F14" s="16">
        <v>817</v>
      </c>
      <c r="G14" s="16"/>
      <c r="H14" s="16">
        <v>687</v>
      </c>
      <c r="I14" s="16">
        <v>1907</v>
      </c>
      <c r="J14" s="16"/>
      <c r="K14" s="16"/>
      <c r="L14" s="16">
        <f t="shared" si="0"/>
        <v>6830</v>
      </c>
    </row>
    <row r="15" spans="1:12">
      <c r="A15" s="15">
        <v>8</v>
      </c>
      <c r="B15" s="16">
        <v>1687</v>
      </c>
      <c r="C15" s="16">
        <v>600</v>
      </c>
      <c r="D15" s="16">
        <v>826</v>
      </c>
      <c r="E15" s="16">
        <v>310</v>
      </c>
      <c r="F15" s="16">
        <v>897</v>
      </c>
      <c r="G15" s="16"/>
      <c r="H15" s="16">
        <v>1076</v>
      </c>
      <c r="I15" s="16">
        <v>1854</v>
      </c>
      <c r="J15" s="16"/>
      <c r="K15" s="16"/>
      <c r="L15" s="16">
        <f t="shared" si="0"/>
        <v>7250</v>
      </c>
    </row>
    <row r="16" spans="1:12">
      <c r="A16" s="15">
        <v>9</v>
      </c>
      <c r="B16" s="16">
        <v>1788</v>
      </c>
      <c r="C16" s="16">
        <v>480</v>
      </c>
      <c r="D16" s="16">
        <v>833</v>
      </c>
      <c r="E16" s="16">
        <v>405</v>
      </c>
      <c r="F16" s="16">
        <v>797</v>
      </c>
      <c r="G16" s="16"/>
      <c r="H16" s="16">
        <v>1125</v>
      </c>
      <c r="I16" s="16">
        <v>1922</v>
      </c>
      <c r="J16" s="16"/>
      <c r="K16" s="16"/>
      <c r="L16" s="16">
        <f t="shared" si="0"/>
        <v>7350</v>
      </c>
    </row>
    <row r="17" spans="1:12">
      <c r="A17" s="15">
        <v>10</v>
      </c>
      <c r="B17" s="16">
        <v>1483</v>
      </c>
      <c r="C17" s="16">
        <v>480</v>
      </c>
      <c r="D17" s="16">
        <v>615</v>
      </c>
      <c r="E17" s="16">
        <v>278</v>
      </c>
      <c r="F17" s="16">
        <v>717</v>
      </c>
      <c r="G17" s="16"/>
      <c r="H17" s="16">
        <v>844</v>
      </c>
      <c r="I17" s="16">
        <v>1787</v>
      </c>
      <c r="J17" s="16"/>
      <c r="K17" s="16"/>
      <c r="L17" s="16">
        <f t="shared" si="0"/>
        <v>6204</v>
      </c>
    </row>
    <row r="18" spans="1:12">
      <c r="A18" s="15">
        <v>11</v>
      </c>
      <c r="B18" s="16">
        <v>1578</v>
      </c>
      <c r="C18" s="16">
        <v>360</v>
      </c>
      <c r="D18" s="16">
        <v>709</v>
      </c>
      <c r="E18" s="16">
        <v>321</v>
      </c>
      <c r="F18" s="16">
        <v>716</v>
      </c>
      <c r="G18" s="16"/>
      <c r="H18" s="16">
        <v>911</v>
      </c>
      <c r="I18" s="16">
        <v>1860</v>
      </c>
      <c r="J18" s="16"/>
      <c r="K18" s="16"/>
      <c r="L18" s="16">
        <f t="shared" si="0"/>
        <v>6455</v>
      </c>
    </row>
    <row r="19" spans="1:12">
      <c r="A19" s="15">
        <v>12</v>
      </c>
      <c r="B19" s="16">
        <v>1774</v>
      </c>
      <c r="C19" s="16">
        <v>420</v>
      </c>
      <c r="D19" s="16">
        <v>1114</v>
      </c>
      <c r="E19" s="16">
        <v>257</v>
      </c>
      <c r="F19" s="16">
        <v>1039</v>
      </c>
      <c r="G19" s="16"/>
      <c r="H19" s="16">
        <v>789</v>
      </c>
      <c r="I19" s="16">
        <v>1925</v>
      </c>
      <c r="J19" s="16"/>
      <c r="K19" s="16"/>
      <c r="L19" s="16">
        <f t="shared" si="0"/>
        <v>7318</v>
      </c>
    </row>
    <row r="20" spans="1:12">
      <c r="A20" s="15">
        <v>13</v>
      </c>
      <c r="B20" s="16">
        <v>1721</v>
      </c>
      <c r="C20" s="16">
        <v>300</v>
      </c>
      <c r="D20" s="16">
        <v>924</v>
      </c>
      <c r="E20" s="16">
        <v>309</v>
      </c>
      <c r="F20" s="16">
        <v>967</v>
      </c>
      <c r="G20" s="16"/>
      <c r="H20" s="16">
        <v>891</v>
      </c>
      <c r="I20" s="16">
        <v>1863</v>
      </c>
      <c r="J20" s="16"/>
      <c r="K20" s="16"/>
      <c r="L20" s="16">
        <f t="shared" si="0"/>
        <v>6975</v>
      </c>
    </row>
    <row r="21" spans="1:12">
      <c r="A21" s="15">
        <v>14</v>
      </c>
      <c r="B21" s="16">
        <v>1631</v>
      </c>
      <c r="C21" s="16">
        <v>300</v>
      </c>
      <c r="D21" s="16">
        <v>841</v>
      </c>
      <c r="E21" s="16">
        <v>349</v>
      </c>
      <c r="F21" s="16">
        <v>882</v>
      </c>
      <c r="G21" s="16"/>
      <c r="H21" s="16">
        <v>997</v>
      </c>
      <c r="I21" s="16">
        <v>1943</v>
      </c>
      <c r="J21" s="16"/>
      <c r="K21" s="16"/>
      <c r="L21" s="16">
        <f t="shared" si="0"/>
        <v>6943</v>
      </c>
    </row>
    <row r="22" spans="1:12">
      <c r="A22" s="15">
        <v>15</v>
      </c>
      <c r="B22" s="16">
        <v>1060</v>
      </c>
      <c r="C22" s="16">
        <v>300</v>
      </c>
      <c r="D22" s="16">
        <v>606</v>
      </c>
      <c r="E22" s="16">
        <v>329</v>
      </c>
      <c r="F22" s="16">
        <v>856</v>
      </c>
      <c r="G22" s="16"/>
      <c r="H22" s="16">
        <v>773</v>
      </c>
      <c r="I22" s="16">
        <v>1828</v>
      </c>
      <c r="J22" s="16"/>
      <c r="K22" s="16"/>
      <c r="L22" s="16">
        <f t="shared" si="0"/>
        <v>5752</v>
      </c>
    </row>
    <row r="23" spans="1:12">
      <c r="A23" s="15">
        <v>16</v>
      </c>
      <c r="B23" s="16">
        <v>1413</v>
      </c>
      <c r="C23" s="16">
        <v>360</v>
      </c>
      <c r="D23" s="16">
        <v>820</v>
      </c>
      <c r="E23" s="16">
        <v>330</v>
      </c>
      <c r="F23" s="16">
        <v>993</v>
      </c>
      <c r="G23" s="16"/>
      <c r="H23" s="16">
        <v>1122</v>
      </c>
      <c r="I23" s="16">
        <v>1876</v>
      </c>
      <c r="J23" s="16"/>
      <c r="K23" s="16"/>
      <c r="L23" s="16">
        <f t="shared" si="0"/>
        <v>6914</v>
      </c>
    </row>
    <row r="24" spans="1:12">
      <c r="A24" s="15">
        <v>17</v>
      </c>
      <c r="B24" s="16">
        <v>1367</v>
      </c>
      <c r="C24" s="16">
        <v>480</v>
      </c>
      <c r="D24" s="16">
        <v>797</v>
      </c>
      <c r="E24" s="16">
        <v>310</v>
      </c>
      <c r="F24" s="16">
        <v>956</v>
      </c>
      <c r="G24" s="16"/>
      <c r="H24" s="16">
        <v>1073</v>
      </c>
      <c r="I24" s="16">
        <v>1864</v>
      </c>
      <c r="J24" s="16"/>
      <c r="K24" s="16"/>
      <c r="L24" s="16">
        <f t="shared" si="0"/>
        <v>6847</v>
      </c>
    </row>
    <row r="25" spans="1:12">
      <c r="A25" s="15">
        <v>18</v>
      </c>
      <c r="B25" s="16">
        <v>1228</v>
      </c>
      <c r="C25" s="16">
        <v>240</v>
      </c>
      <c r="D25" s="16">
        <v>794</v>
      </c>
      <c r="E25" s="16">
        <v>274</v>
      </c>
      <c r="F25" s="16">
        <v>894</v>
      </c>
      <c r="G25" s="16"/>
      <c r="H25" s="16">
        <v>968</v>
      </c>
      <c r="I25" s="16">
        <v>1858</v>
      </c>
      <c r="J25" s="16"/>
      <c r="K25" s="16"/>
      <c r="L25" s="16">
        <f t="shared" si="0"/>
        <v>6256</v>
      </c>
    </row>
    <row r="26" spans="1:12">
      <c r="A26" s="15">
        <v>19</v>
      </c>
      <c r="B26" s="16">
        <v>1354</v>
      </c>
      <c r="C26" s="16">
        <v>240</v>
      </c>
      <c r="D26" s="16">
        <v>507</v>
      </c>
      <c r="E26" s="16">
        <v>152</v>
      </c>
      <c r="F26" s="16">
        <v>912</v>
      </c>
      <c r="G26" s="16"/>
      <c r="H26" s="16">
        <v>797</v>
      </c>
      <c r="I26" s="16">
        <v>1870</v>
      </c>
      <c r="J26" s="16"/>
      <c r="K26" s="16"/>
      <c r="L26" s="16">
        <f t="shared" si="0"/>
        <v>5832</v>
      </c>
    </row>
    <row r="27" spans="1:12">
      <c r="A27" s="15">
        <v>20</v>
      </c>
      <c r="B27" s="16">
        <v>1282</v>
      </c>
      <c r="C27" s="16">
        <v>270</v>
      </c>
      <c r="D27" s="16">
        <v>468</v>
      </c>
      <c r="E27" s="16">
        <v>300</v>
      </c>
      <c r="F27" s="16">
        <v>965</v>
      </c>
      <c r="G27" s="16"/>
      <c r="H27" s="16">
        <v>676</v>
      </c>
      <c r="I27" s="16">
        <v>1899</v>
      </c>
      <c r="J27" s="16"/>
      <c r="K27" s="16"/>
      <c r="L27" s="16">
        <f t="shared" si="0"/>
        <v>5860</v>
      </c>
    </row>
    <row r="28" spans="1:12">
      <c r="A28" s="15">
        <v>21</v>
      </c>
      <c r="B28" s="16">
        <v>1226</v>
      </c>
      <c r="C28" s="16">
        <v>330</v>
      </c>
      <c r="D28" s="16">
        <v>720</v>
      </c>
      <c r="E28" s="16">
        <v>303</v>
      </c>
      <c r="F28" s="16">
        <v>955</v>
      </c>
      <c r="G28" s="16"/>
      <c r="H28" s="16">
        <v>907</v>
      </c>
      <c r="I28" s="16">
        <v>1869</v>
      </c>
      <c r="J28" s="16"/>
      <c r="K28" s="16"/>
      <c r="L28" s="16">
        <f t="shared" si="0"/>
        <v>6310</v>
      </c>
    </row>
    <row r="29" spans="1:12">
      <c r="A29" s="15">
        <v>22</v>
      </c>
      <c r="B29" s="16">
        <v>1386</v>
      </c>
      <c r="C29" s="16">
        <v>420</v>
      </c>
      <c r="D29" s="16">
        <v>829</v>
      </c>
      <c r="E29" s="16">
        <v>323</v>
      </c>
      <c r="F29" s="16">
        <v>982</v>
      </c>
      <c r="G29" s="16"/>
      <c r="H29" s="16">
        <v>846</v>
      </c>
      <c r="I29" s="16">
        <v>1883</v>
      </c>
      <c r="J29" s="16"/>
      <c r="K29" s="16"/>
      <c r="L29" s="16">
        <f t="shared" si="0"/>
        <v>6669</v>
      </c>
    </row>
    <row r="30" spans="1:12">
      <c r="A30" s="15">
        <v>23</v>
      </c>
      <c r="B30" s="16">
        <v>1270</v>
      </c>
      <c r="C30" s="16">
        <v>390</v>
      </c>
      <c r="D30" s="16">
        <v>735</v>
      </c>
      <c r="E30" s="16">
        <v>282</v>
      </c>
      <c r="F30" s="16">
        <v>928</v>
      </c>
      <c r="G30" s="16"/>
      <c r="H30" s="16">
        <v>960</v>
      </c>
      <c r="I30" s="16">
        <v>1824</v>
      </c>
      <c r="J30" s="16"/>
      <c r="K30" s="16"/>
      <c r="L30" s="16">
        <f t="shared" si="0"/>
        <v>6389</v>
      </c>
    </row>
    <row r="31" spans="1:12">
      <c r="A31" s="15">
        <v>24</v>
      </c>
      <c r="B31" s="16">
        <v>870</v>
      </c>
      <c r="C31" s="16">
        <v>210</v>
      </c>
      <c r="D31" s="16">
        <v>428</v>
      </c>
      <c r="E31" s="16">
        <v>185</v>
      </c>
      <c r="F31" s="16">
        <v>843</v>
      </c>
      <c r="G31" s="16"/>
      <c r="H31" s="16">
        <v>774</v>
      </c>
      <c r="I31" s="16">
        <v>1895</v>
      </c>
      <c r="J31" s="16"/>
      <c r="K31" s="16"/>
      <c r="L31" s="16">
        <f t="shared" si="0"/>
        <v>5205</v>
      </c>
    </row>
    <row r="32" spans="1:12">
      <c r="A32" s="15">
        <v>25</v>
      </c>
      <c r="B32" s="16">
        <v>407</v>
      </c>
      <c r="C32" s="16"/>
      <c r="D32" s="16">
        <v>8</v>
      </c>
      <c r="E32" s="16"/>
      <c r="F32" s="16">
        <v>540</v>
      </c>
      <c r="G32" s="16"/>
      <c r="H32" s="16">
        <v>456</v>
      </c>
      <c r="I32" s="16">
        <v>1877</v>
      </c>
      <c r="J32" s="16"/>
      <c r="K32" s="16"/>
      <c r="L32" s="16">
        <f t="shared" si="0"/>
        <v>3288</v>
      </c>
    </row>
    <row r="33" spans="1:12">
      <c r="A33" s="15">
        <v>26</v>
      </c>
      <c r="B33" s="16">
        <v>342</v>
      </c>
      <c r="C33" s="16"/>
      <c r="D33" s="16">
        <v>234</v>
      </c>
      <c r="E33" s="16"/>
      <c r="F33" s="16">
        <v>639</v>
      </c>
      <c r="G33" s="16"/>
      <c r="H33" s="16">
        <v>422</v>
      </c>
      <c r="I33" s="16">
        <v>1869</v>
      </c>
      <c r="J33" s="16"/>
      <c r="K33" s="16"/>
      <c r="L33" s="16">
        <f t="shared" si="0"/>
        <v>3506</v>
      </c>
    </row>
    <row r="34" spans="1:12">
      <c r="A34" s="15">
        <v>27</v>
      </c>
      <c r="B34" s="16">
        <v>380</v>
      </c>
      <c r="C34" s="16"/>
      <c r="D34" s="16"/>
      <c r="E34" s="16">
        <v>269</v>
      </c>
      <c r="F34" s="16">
        <v>269</v>
      </c>
      <c r="G34" s="16"/>
      <c r="H34" s="16">
        <v>416</v>
      </c>
      <c r="I34" s="16">
        <v>1955</v>
      </c>
      <c r="J34" s="16"/>
      <c r="K34" s="16"/>
      <c r="L34" s="16">
        <f t="shared" si="0"/>
        <v>3289</v>
      </c>
    </row>
    <row r="35" spans="1:12">
      <c r="A35" s="15">
        <v>28</v>
      </c>
      <c r="B35" s="16">
        <v>637</v>
      </c>
      <c r="C35" s="16"/>
      <c r="D35" s="16">
        <v>115</v>
      </c>
      <c r="E35" s="16">
        <v>294</v>
      </c>
      <c r="F35" s="16"/>
      <c r="G35" s="16"/>
      <c r="H35" s="16">
        <v>313</v>
      </c>
      <c r="I35" s="16">
        <v>1885</v>
      </c>
      <c r="J35" s="16"/>
      <c r="K35" s="16"/>
      <c r="L35" s="16">
        <f t="shared" si="0"/>
        <v>3244</v>
      </c>
    </row>
    <row r="36" spans="1:12">
      <c r="A36" s="15">
        <v>29</v>
      </c>
      <c r="B36" s="16">
        <v>859</v>
      </c>
      <c r="C36" s="16"/>
      <c r="D36" s="16"/>
      <c r="E36" s="16">
        <v>229</v>
      </c>
      <c r="F36" s="16"/>
      <c r="G36" s="16"/>
      <c r="H36" s="16">
        <v>423</v>
      </c>
      <c r="I36" s="16">
        <v>1888</v>
      </c>
      <c r="J36" s="16"/>
      <c r="K36" s="16"/>
      <c r="L36" s="16">
        <f t="shared" si="0"/>
        <v>3399</v>
      </c>
    </row>
    <row r="37" spans="1:12">
      <c r="A37" s="15">
        <v>30</v>
      </c>
      <c r="B37" s="16">
        <v>377</v>
      </c>
      <c r="C37" s="16"/>
      <c r="D37" s="16"/>
      <c r="E37" s="16"/>
      <c r="F37" s="16">
        <v>328</v>
      </c>
      <c r="G37" s="16"/>
      <c r="H37" s="16">
        <v>427</v>
      </c>
      <c r="I37" s="16">
        <v>1891</v>
      </c>
      <c r="J37" s="16"/>
      <c r="K37" s="16"/>
      <c r="L37" s="16">
        <f t="shared" si="0"/>
        <v>3023</v>
      </c>
    </row>
    <row r="38" spans="1:12">
      <c r="A38" s="15">
        <v>31</v>
      </c>
      <c r="B38" s="16">
        <v>447</v>
      </c>
      <c r="C38" s="16">
        <v>30</v>
      </c>
      <c r="D38" s="16">
        <v>277</v>
      </c>
      <c r="E38" s="16">
        <v>17</v>
      </c>
      <c r="F38" s="16">
        <v>484</v>
      </c>
      <c r="G38" s="16"/>
      <c r="H38" s="16">
        <v>557</v>
      </c>
      <c r="I38" s="16">
        <v>1900</v>
      </c>
      <c r="J38" s="16"/>
      <c r="K38" s="16"/>
      <c r="L38" s="16">
        <f t="shared" si="0"/>
        <v>3712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37601</v>
      </c>
      <c r="C40" s="16">
        <f t="shared" si="1"/>
        <v>11040</v>
      </c>
      <c r="D40" s="17">
        <f>SUM(D8:D38)</f>
        <v>21752</v>
      </c>
      <c r="E40" s="16">
        <f t="shared" si="1"/>
        <v>8826</v>
      </c>
      <c r="F40" s="16">
        <f t="shared" si="1"/>
        <v>24283</v>
      </c>
      <c r="G40" s="16">
        <f t="shared" si="1"/>
        <v>0</v>
      </c>
      <c r="H40" s="16">
        <f t="shared" si="1"/>
        <v>24885</v>
      </c>
      <c r="I40" s="16">
        <f t="shared" si="1"/>
        <v>56776</v>
      </c>
      <c r="J40" s="16">
        <f t="shared" si="1"/>
        <v>0</v>
      </c>
      <c r="K40" s="16">
        <f t="shared" si="1"/>
        <v>0</v>
      </c>
      <c r="L40" s="16">
        <f t="shared" si="1"/>
        <v>185163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38961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414</v>
      </c>
      <c r="C8" s="16"/>
      <c r="D8" s="16"/>
      <c r="E8" s="16"/>
      <c r="F8" s="16">
        <v>445</v>
      </c>
      <c r="G8" s="16"/>
      <c r="H8" s="16">
        <v>326</v>
      </c>
      <c r="I8" s="16">
        <v>1861</v>
      </c>
      <c r="J8" s="16"/>
      <c r="K8" s="16"/>
      <c r="L8" s="16">
        <f>SUM(B8:K8)</f>
        <v>3046</v>
      </c>
    </row>
    <row r="9" spans="1:12">
      <c r="A9" s="15">
        <v>2</v>
      </c>
      <c r="B9" s="16">
        <v>44</v>
      </c>
      <c r="C9" s="16"/>
      <c r="D9" s="16"/>
      <c r="E9" s="16"/>
      <c r="F9" s="16">
        <v>384</v>
      </c>
      <c r="G9" s="16"/>
      <c r="H9" s="16">
        <v>449</v>
      </c>
      <c r="I9" s="16">
        <v>1869</v>
      </c>
      <c r="J9" s="16"/>
      <c r="K9" s="16"/>
      <c r="L9" s="16">
        <f>SUM(B9:K9)</f>
        <v>2746</v>
      </c>
    </row>
    <row r="10" spans="1:12">
      <c r="A10" s="15">
        <v>3</v>
      </c>
      <c r="B10" s="16">
        <v>710</v>
      </c>
      <c r="C10" s="16"/>
      <c r="D10" s="16"/>
      <c r="E10" s="16"/>
      <c r="F10" s="16">
        <v>280</v>
      </c>
      <c r="G10" s="16"/>
      <c r="H10" s="16">
        <v>419</v>
      </c>
      <c r="I10" s="16">
        <v>1892</v>
      </c>
      <c r="J10" s="16"/>
      <c r="K10" s="16"/>
      <c r="L10" s="16">
        <f t="shared" ref="L10:L38" si="0">SUM(B10:K10)</f>
        <v>3301</v>
      </c>
    </row>
    <row r="11" spans="1:12">
      <c r="A11" s="15">
        <v>4</v>
      </c>
      <c r="B11" s="16">
        <v>1170</v>
      </c>
      <c r="C11" s="16">
        <v>90</v>
      </c>
      <c r="D11" s="16">
        <v>505</v>
      </c>
      <c r="E11" s="16">
        <v>49</v>
      </c>
      <c r="F11" s="16">
        <v>315</v>
      </c>
      <c r="G11" s="16"/>
      <c r="H11" s="16">
        <v>552</v>
      </c>
      <c r="I11" s="16">
        <v>1928</v>
      </c>
      <c r="J11" s="16"/>
      <c r="K11" s="16"/>
      <c r="L11" s="16">
        <f t="shared" si="0"/>
        <v>4609</v>
      </c>
    </row>
    <row r="12" spans="1:12">
      <c r="A12" s="15">
        <v>5</v>
      </c>
      <c r="B12" s="16">
        <v>656</v>
      </c>
      <c r="C12" s="16"/>
      <c r="D12" s="16"/>
      <c r="E12" s="16"/>
      <c r="F12" s="16">
        <v>236</v>
      </c>
      <c r="G12" s="16"/>
      <c r="H12" s="16">
        <v>329</v>
      </c>
      <c r="I12" s="16">
        <v>1899</v>
      </c>
      <c r="J12" s="16"/>
      <c r="K12" s="16"/>
      <c r="L12" s="16">
        <f t="shared" si="0"/>
        <v>3120</v>
      </c>
    </row>
    <row r="13" spans="1:12">
      <c r="A13" s="15">
        <v>6</v>
      </c>
      <c r="B13" s="16">
        <v>665</v>
      </c>
      <c r="C13" s="16"/>
      <c r="D13" s="16">
        <v>243</v>
      </c>
      <c r="E13" s="16"/>
      <c r="F13" s="16">
        <v>266</v>
      </c>
      <c r="G13" s="16"/>
      <c r="H13" s="16">
        <v>415</v>
      </c>
      <c r="I13" s="16">
        <v>1880</v>
      </c>
      <c r="J13" s="16"/>
      <c r="K13" s="16"/>
      <c r="L13" s="16">
        <f t="shared" si="0"/>
        <v>3469</v>
      </c>
    </row>
    <row r="14" spans="1:12">
      <c r="A14" s="15">
        <v>7</v>
      </c>
      <c r="B14" s="16">
        <v>1196</v>
      </c>
      <c r="C14" s="16"/>
      <c r="D14" s="16">
        <v>394</v>
      </c>
      <c r="E14" s="16"/>
      <c r="F14" s="16">
        <v>253</v>
      </c>
      <c r="G14" s="16"/>
      <c r="H14" s="16">
        <v>673</v>
      </c>
      <c r="I14" s="16">
        <v>1569</v>
      </c>
      <c r="J14" s="16"/>
      <c r="K14" s="16"/>
      <c r="L14" s="16">
        <f t="shared" si="0"/>
        <v>4085</v>
      </c>
    </row>
    <row r="15" spans="1:12">
      <c r="A15" s="15">
        <v>8</v>
      </c>
      <c r="B15" s="16">
        <v>1175</v>
      </c>
      <c r="C15" s="16"/>
      <c r="D15" s="16">
        <v>230</v>
      </c>
      <c r="E15" s="16">
        <v>64</v>
      </c>
      <c r="F15" s="16">
        <v>208</v>
      </c>
      <c r="G15" s="16"/>
      <c r="H15" s="16">
        <v>566</v>
      </c>
      <c r="I15" s="16">
        <v>1777</v>
      </c>
      <c r="J15" s="16"/>
      <c r="K15" s="16"/>
      <c r="L15" s="16">
        <f t="shared" si="0"/>
        <v>4020</v>
      </c>
    </row>
    <row r="16" spans="1:12">
      <c r="A16" s="15">
        <v>9</v>
      </c>
      <c r="B16" s="16">
        <v>1773</v>
      </c>
      <c r="C16" s="16"/>
      <c r="D16" s="16">
        <v>205</v>
      </c>
      <c r="E16" s="16">
        <v>126</v>
      </c>
      <c r="F16" s="16">
        <v>275</v>
      </c>
      <c r="G16" s="16"/>
      <c r="H16" s="16">
        <v>640</v>
      </c>
      <c r="I16" s="16">
        <v>1906</v>
      </c>
      <c r="J16" s="16"/>
      <c r="K16" s="16"/>
      <c r="L16" s="16">
        <f t="shared" si="0"/>
        <v>4925</v>
      </c>
    </row>
    <row r="17" spans="1:12">
      <c r="A17" s="15">
        <v>10</v>
      </c>
      <c r="B17" s="16">
        <v>1517</v>
      </c>
      <c r="C17" s="16">
        <v>360</v>
      </c>
      <c r="D17" s="16">
        <v>286</v>
      </c>
      <c r="E17" s="16">
        <v>123</v>
      </c>
      <c r="F17" s="16">
        <v>346</v>
      </c>
      <c r="G17" s="16"/>
      <c r="H17" s="16">
        <v>688</v>
      </c>
      <c r="I17" s="16">
        <v>1914</v>
      </c>
      <c r="J17" s="16"/>
      <c r="K17" s="16"/>
      <c r="L17" s="16">
        <f t="shared" si="0"/>
        <v>5234</v>
      </c>
    </row>
    <row r="18" spans="1:12">
      <c r="A18" s="15">
        <v>11</v>
      </c>
      <c r="B18" s="16">
        <v>1266</v>
      </c>
      <c r="C18" s="16">
        <v>360</v>
      </c>
      <c r="D18" s="16">
        <v>292</v>
      </c>
      <c r="E18" s="16">
        <v>120</v>
      </c>
      <c r="F18" s="16">
        <v>265</v>
      </c>
      <c r="G18" s="16"/>
      <c r="H18" s="16">
        <v>707</v>
      </c>
      <c r="I18" s="16">
        <v>1873</v>
      </c>
      <c r="J18" s="16"/>
      <c r="K18" s="16"/>
      <c r="L18" s="16">
        <f t="shared" si="0"/>
        <v>4883</v>
      </c>
    </row>
    <row r="19" spans="1:12">
      <c r="A19" s="15">
        <v>12</v>
      </c>
      <c r="B19" s="16">
        <v>1203</v>
      </c>
      <c r="C19" s="16">
        <v>300</v>
      </c>
      <c r="D19" s="16">
        <v>267</v>
      </c>
      <c r="E19" s="16">
        <v>116</v>
      </c>
      <c r="F19" s="16">
        <v>237</v>
      </c>
      <c r="G19" s="16"/>
      <c r="H19" s="16">
        <v>833</v>
      </c>
      <c r="I19" s="16">
        <v>1867</v>
      </c>
      <c r="J19" s="16"/>
      <c r="K19" s="16"/>
      <c r="L19" s="16">
        <f t="shared" si="0"/>
        <v>4823</v>
      </c>
    </row>
    <row r="20" spans="1:12">
      <c r="A20" s="15">
        <v>13</v>
      </c>
      <c r="B20" s="16">
        <v>1056</v>
      </c>
      <c r="C20" s="16">
        <v>180</v>
      </c>
      <c r="D20" s="16">
        <v>220</v>
      </c>
      <c r="E20" s="16"/>
      <c r="F20" s="16">
        <v>239</v>
      </c>
      <c r="G20" s="16"/>
      <c r="H20" s="16">
        <v>651</v>
      </c>
      <c r="I20" s="16">
        <v>1876</v>
      </c>
      <c r="J20" s="16"/>
      <c r="K20" s="16"/>
      <c r="L20" s="16">
        <f t="shared" si="0"/>
        <v>4222</v>
      </c>
    </row>
    <row r="21" spans="1:12">
      <c r="A21" s="15">
        <v>14</v>
      </c>
      <c r="B21" s="16">
        <v>607</v>
      </c>
      <c r="C21" s="16"/>
      <c r="D21" s="16">
        <v>600</v>
      </c>
      <c r="E21" s="16"/>
      <c r="F21" s="16">
        <v>118</v>
      </c>
      <c r="G21" s="16"/>
      <c r="H21" s="16">
        <v>401</v>
      </c>
      <c r="I21" s="16">
        <v>1859</v>
      </c>
      <c r="J21" s="16"/>
      <c r="K21" s="16"/>
      <c r="L21" s="16">
        <f t="shared" si="0"/>
        <v>3585</v>
      </c>
    </row>
    <row r="22" spans="1:12">
      <c r="A22" s="15">
        <v>15</v>
      </c>
      <c r="B22" s="16">
        <v>469</v>
      </c>
      <c r="C22" s="16"/>
      <c r="D22" s="16">
        <v>600</v>
      </c>
      <c r="E22" s="16"/>
      <c r="F22" s="16">
        <v>43</v>
      </c>
      <c r="G22" s="16"/>
      <c r="H22" s="16">
        <v>413</v>
      </c>
      <c r="I22" s="16">
        <v>1879</v>
      </c>
      <c r="J22" s="16">
        <v>5</v>
      </c>
      <c r="K22" s="16"/>
      <c r="L22" s="16">
        <f t="shared" si="0"/>
        <v>3409</v>
      </c>
    </row>
    <row r="23" spans="1:12">
      <c r="A23" s="15">
        <v>16</v>
      </c>
      <c r="B23" s="16">
        <v>932</v>
      </c>
      <c r="C23" s="16"/>
      <c r="D23" s="16">
        <v>148</v>
      </c>
      <c r="E23" s="16"/>
      <c r="F23" s="16">
        <v>150</v>
      </c>
      <c r="G23" s="16"/>
      <c r="H23" s="16">
        <v>382</v>
      </c>
      <c r="I23" s="16">
        <v>1860</v>
      </c>
      <c r="J23" s="16"/>
      <c r="K23" s="16"/>
      <c r="L23" s="16">
        <f t="shared" si="0"/>
        <v>3472</v>
      </c>
    </row>
    <row r="24" spans="1:12">
      <c r="A24" s="15">
        <v>17</v>
      </c>
      <c r="B24" s="16">
        <v>1370</v>
      </c>
      <c r="C24" s="16"/>
      <c r="D24" s="16">
        <v>247</v>
      </c>
      <c r="E24" s="16">
        <v>55</v>
      </c>
      <c r="F24" s="16">
        <v>219</v>
      </c>
      <c r="G24" s="16"/>
      <c r="H24" s="16">
        <v>603</v>
      </c>
      <c r="I24" s="16">
        <v>1949</v>
      </c>
      <c r="J24" s="16"/>
      <c r="K24" s="16"/>
      <c r="L24" s="16">
        <f t="shared" si="0"/>
        <v>4443</v>
      </c>
    </row>
    <row r="25" spans="1:12">
      <c r="A25" s="15">
        <v>18</v>
      </c>
      <c r="B25" s="16">
        <v>1128</v>
      </c>
      <c r="C25" s="16"/>
      <c r="D25" s="16">
        <v>271</v>
      </c>
      <c r="E25" s="16">
        <v>67</v>
      </c>
      <c r="F25" s="16">
        <v>226</v>
      </c>
      <c r="G25" s="16"/>
      <c r="H25" s="16">
        <v>666</v>
      </c>
      <c r="I25" s="16">
        <v>1863</v>
      </c>
      <c r="J25" s="16"/>
      <c r="K25" s="16"/>
      <c r="L25" s="16">
        <f t="shared" si="0"/>
        <v>4221</v>
      </c>
    </row>
    <row r="26" spans="1:12">
      <c r="A26" s="15">
        <v>19</v>
      </c>
      <c r="B26" s="16">
        <v>671</v>
      </c>
      <c r="C26" s="16"/>
      <c r="D26" s="16">
        <v>65</v>
      </c>
      <c r="E26" s="16"/>
      <c r="F26" s="16">
        <v>148</v>
      </c>
      <c r="G26" s="16"/>
      <c r="H26" s="16">
        <v>490</v>
      </c>
      <c r="I26" s="16">
        <v>1871</v>
      </c>
      <c r="J26" s="16">
        <v>81</v>
      </c>
      <c r="K26" s="16"/>
      <c r="L26" s="16">
        <f t="shared" si="0"/>
        <v>3326</v>
      </c>
    </row>
    <row r="27" spans="1:12">
      <c r="A27" s="15">
        <v>20</v>
      </c>
      <c r="B27" s="16">
        <v>993</v>
      </c>
      <c r="C27" s="16"/>
      <c r="D27" s="16">
        <v>288</v>
      </c>
      <c r="E27" s="16"/>
      <c r="F27" s="16">
        <v>248</v>
      </c>
      <c r="G27" s="16"/>
      <c r="H27" s="16">
        <v>586</v>
      </c>
      <c r="I27" s="16">
        <v>1878</v>
      </c>
      <c r="J27" s="16"/>
      <c r="K27" s="16"/>
      <c r="L27" s="16">
        <f t="shared" si="0"/>
        <v>3993</v>
      </c>
    </row>
    <row r="28" spans="1:12">
      <c r="A28" s="15">
        <v>21</v>
      </c>
      <c r="B28" s="16">
        <v>383</v>
      </c>
      <c r="C28" s="16"/>
      <c r="D28" s="16">
        <v>972</v>
      </c>
      <c r="E28" s="16"/>
      <c r="F28" s="16">
        <v>261</v>
      </c>
      <c r="G28" s="16"/>
      <c r="H28" s="16">
        <v>715</v>
      </c>
      <c r="I28" s="16">
        <v>1878</v>
      </c>
      <c r="J28" s="16"/>
      <c r="K28" s="16"/>
      <c r="L28" s="16">
        <f t="shared" si="0"/>
        <v>4209</v>
      </c>
    </row>
    <row r="29" spans="1:12">
      <c r="A29" s="15">
        <v>22</v>
      </c>
      <c r="B29" s="16">
        <v>1052</v>
      </c>
      <c r="C29" s="16"/>
      <c r="D29" s="16">
        <v>233</v>
      </c>
      <c r="E29" s="16"/>
      <c r="F29" s="16">
        <v>229</v>
      </c>
      <c r="G29" s="16"/>
      <c r="H29" s="16">
        <v>673</v>
      </c>
      <c r="I29" s="16">
        <v>1868</v>
      </c>
      <c r="J29" s="16"/>
      <c r="K29" s="16"/>
      <c r="L29" s="16">
        <f t="shared" si="0"/>
        <v>4055</v>
      </c>
    </row>
    <row r="30" spans="1:12">
      <c r="A30" s="15">
        <v>23</v>
      </c>
      <c r="B30" s="16">
        <v>990</v>
      </c>
      <c r="C30" s="16"/>
      <c r="D30" s="16">
        <v>198</v>
      </c>
      <c r="E30" s="16"/>
      <c r="F30" s="16">
        <v>192</v>
      </c>
      <c r="G30" s="16"/>
      <c r="H30" s="16">
        <v>414</v>
      </c>
      <c r="I30" s="16">
        <v>1882</v>
      </c>
      <c r="J30" s="16"/>
      <c r="K30" s="16"/>
      <c r="L30" s="16">
        <f t="shared" si="0"/>
        <v>3676</v>
      </c>
    </row>
    <row r="31" spans="1:12">
      <c r="A31" s="15">
        <v>24</v>
      </c>
      <c r="B31" s="16">
        <v>1270</v>
      </c>
      <c r="C31" s="16"/>
      <c r="D31" s="16">
        <v>250</v>
      </c>
      <c r="E31" s="16">
        <v>69</v>
      </c>
      <c r="F31" s="16">
        <v>202</v>
      </c>
      <c r="G31" s="16"/>
      <c r="H31" s="16">
        <v>613</v>
      </c>
      <c r="I31" s="16">
        <v>1880</v>
      </c>
      <c r="J31" s="16"/>
      <c r="K31" s="16"/>
      <c r="L31" s="16">
        <f t="shared" si="0"/>
        <v>4284</v>
      </c>
    </row>
    <row r="32" spans="1:12">
      <c r="A32" s="15">
        <v>25</v>
      </c>
      <c r="B32" s="16">
        <v>1124</v>
      </c>
      <c r="C32" s="16"/>
      <c r="D32" s="16">
        <v>298</v>
      </c>
      <c r="E32" s="16"/>
      <c r="F32" s="16">
        <v>312</v>
      </c>
      <c r="G32" s="16"/>
      <c r="H32" s="16">
        <v>642</v>
      </c>
      <c r="I32" s="16">
        <v>1852</v>
      </c>
      <c r="J32" s="16"/>
      <c r="K32" s="16"/>
      <c r="L32" s="16">
        <f t="shared" si="0"/>
        <v>4228</v>
      </c>
    </row>
    <row r="33" spans="1:12">
      <c r="A33" s="15">
        <v>26</v>
      </c>
      <c r="B33" s="16">
        <v>1153</v>
      </c>
      <c r="C33" s="16"/>
      <c r="D33" s="16">
        <v>281</v>
      </c>
      <c r="E33" s="16">
        <v>117</v>
      </c>
      <c r="F33" s="16">
        <v>253</v>
      </c>
      <c r="G33" s="16"/>
      <c r="H33" s="16">
        <v>699</v>
      </c>
      <c r="I33" s="16">
        <v>1870</v>
      </c>
      <c r="J33" s="16"/>
      <c r="K33" s="16"/>
      <c r="L33" s="16">
        <f t="shared" si="0"/>
        <v>4373</v>
      </c>
    </row>
    <row r="34" spans="1:12">
      <c r="A34" s="15">
        <v>27</v>
      </c>
      <c r="B34" s="16">
        <v>1080</v>
      </c>
      <c r="C34" s="16"/>
      <c r="D34" s="16">
        <v>276</v>
      </c>
      <c r="E34" s="16"/>
      <c r="F34" s="16">
        <v>254</v>
      </c>
      <c r="G34" s="16"/>
      <c r="H34" s="16">
        <v>682</v>
      </c>
      <c r="I34" s="16">
        <v>1861</v>
      </c>
      <c r="J34" s="16"/>
      <c r="K34" s="16"/>
      <c r="L34" s="16">
        <f t="shared" si="0"/>
        <v>4153</v>
      </c>
    </row>
    <row r="35" spans="1:12">
      <c r="A35" s="15">
        <v>28</v>
      </c>
      <c r="B35" s="16">
        <v>1049</v>
      </c>
      <c r="C35" s="16"/>
      <c r="D35" s="16">
        <v>233</v>
      </c>
      <c r="E35" s="16">
        <v>68</v>
      </c>
      <c r="F35" s="16">
        <v>182</v>
      </c>
      <c r="G35" s="16"/>
      <c r="H35" s="16">
        <v>715</v>
      </c>
      <c r="I35" s="16">
        <v>1878</v>
      </c>
      <c r="J35" s="16"/>
      <c r="K35" s="16"/>
      <c r="L35" s="16">
        <f t="shared" si="0"/>
        <v>4125</v>
      </c>
    </row>
    <row r="36" spans="1:12">
      <c r="A36" s="15">
        <v>29</v>
      </c>
      <c r="B36" s="16">
        <v>811</v>
      </c>
      <c r="C36" s="16"/>
      <c r="D36" s="16">
        <v>198</v>
      </c>
      <c r="E36" s="16"/>
      <c r="F36" s="16">
        <v>203</v>
      </c>
      <c r="G36" s="16"/>
      <c r="H36" s="16">
        <v>606</v>
      </c>
      <c r="I36" s="16">
        <v>1871</v>
      </c>
      <c r="J36" s="16"/>
      <c r="K36" s="16"/>
      <c r="L36" s="16">
        <f t="shared" si="0"/>
        <v>3689</v>
      </c>
    </row>
    <row r="37" spans="1:12">
      <c r="A37" s="15">
        <v>30</v>
      </c>
      <c r="B37" s="16">
        <v>1201</v>
      </c>
      <c r="C37" s="16"/>
      <c r="D37" s="16">
        <v>182</v>
      </c>
      <c r="E37" s="16"/>
      <c r="F37" s="16">
        <v>181</v>
      </c>
      <c r="G37" s="16"/>
      <c r="H37" s="16">
        <v>554</v>
      </c>
      <c r="I37" s="16">
        <v>1867</v>
      </c>
      <c r="J37" s="16"/>
      <c r="K37" s="16"/>
      <c r="L37" s="16">
        <f t="shared" si="0"/>
        <v>3985</v>
      </c>
    </row>
    <row r="38" spans="1:12">
      <c r="A38" s="15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>
        <f t="shared" si="0"/>
        <v>0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29128</v>
      </c>
      <c r="C40" s="16">
        <f t="shared" si="1"/>
        <v>1290</v>
      </c>
      <c r="D40" s="17">
        <f>SUM(D8:D38)</f>
        <v>7982</v>
      </c>
      <c r="E40" s="16">
        <f t="shared" si="1"/>
        <v>974</v>
      </c>
      <c r="F40" s="16">
        <f t="shared" si="1"/>
        <v>7170</v>
      </c>
      <c r="G40" s="16">
        <f t="shared" si="1"/>
        <v>0</v>
      </c>
      <c r="H40" s="16">
        <f t="shared" si="1"/>
        <v>17102</v>
      </c>
      <c r="I40" s="16">
        <f t="shared" si="1"/>
        <v>55977</v>
      </c>
      <c r="J40" s="16">
        <f t="shared" si="1"/>
        <v>86</v>
      </c>
      <c r="K40" s="16">
        <f t="shared" si="1"/>
        <v>0</v>
      </c>
      <c r="L40" s="16">
        <f t="shared" si="1"/>
        <v>119709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38991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894</v>
      </c>
      <c r="C8" s="16"/>
      <c r="D8" s="16">
        <v>127</v>
      </c>
      <c r="E8" s="16"/>
      <c r="F8" s="16">
        <v>169</v>
      </c>
      <c r="G8" s="16"/>
      <c r="H8" s="16">
        <v>322</v>
      </c>
      <c r="I8" s="16">
        <v>1861</v>
      </c>
      <c r="J8" s="16"/>
      <c r="K8" s="16"/>
      <c r="L8" s="16">
        <f>SUM(B8:K8)</f>
        <v>3373</v>
      </c>
    </row>
    <row r="9" spans="1:12">
      <c r="A9" s="15">
        <v>2</v>
      </c>
      <c r="B9" s="16">
        <v>1144</v>
      </c>
      <c r="C9" s="16"/>
      <c r="D9" s="16">
        <v>228</v>
      </c>
      <c r="E9" s="16"/>
      <c r="F9" s="16">
        <v>217</v>
      </c>
      <c r="G9" s="16"/>
      <c r="H9" s="16">
        <v>596</v>
      </c>
      <c r="I9" s="16">
        <v>1866</v>
      </c>
      <c r="J9" s="16"/>
      <c r="K9" s="16"/>
      <c r="L9" s="16">
        <f>SUM(B9:K9)</f>
        <v>4051</v>
      </c>
    </row>
    <row r="10" spans="1:12">
      <c r="A10" s="15">
        <v>3</v>
      </c>
      <c r="B10" s="16">
        <v>368</v>
      </c>
      <c r="C10" s="16"/>
      <c r="D10" s="16">
        <v>15</v>
      </c>
      <c r="E10" s="16"/>
      <c r="F10" s="16">
        <v>253</v>
      </c>
      <c r="G10" s="16"/>
      <c r="H10" s="16">
        <v>1367</v>
      </c>
      <c r="I10" s="16">
        <v>1840</v>
      </c>
      <c r="J10" s="16"/>
      <c r="K10" s="16"/>
      <c r="L10" s="16">
        <f t="shared" ref="L10:L38" si="0">SUM(B10:K10)</f>
        <v>3843</v>
      </c>
    </row>
    <row r="11" spans="1:12">
      <c r="A11" s="15">
        <v>4</v>
      </c>
      <c r="B11" s="16">
        <v>1191</v>
      </c>
      <c r="C11" s="16"/>
      <c r="D11" s="16"/>
      <c r="E11" s="16"/>
      <c r="F11" s="16">
        <v>162</v>
      </c>
      <c r="G11" s="16"/>
      <c r="H11" s="16">
        <v>509</v>
      </c>
      <c r="I11" s="16">
        <v>1597</v>
      </c>
      <c r="J11" s="16"/>
      <c r="K11" s="16"/>
      <c r="L11" s="16">
        <f t="shared" si="0"/>
        <v>3459</v>
      </c>
    </row>
    <row r="12" spans="1:12">
      <c r="A12" s="15">
        <v>5</v>
      </c>
      <c r="B12" s="16">
        <v>1007</v>
      </c>
      <c r="C12" s="16">
        <v>600</v>
      </c>
      <c r="D12" s="16">
        <v>465</v>
      </c>
      <c r="E12" s="16"/>
      <c r="F12" s="16">
        <v>140</v>
      </c>
      <c r="G12" s="16"/>
      <c r="H12" s="16">
        <v>440</v>
      </c>
      <c r="I12" s="16">
        <v>1867</v>
      </c>
      <c r="J12" s="16"/>
      <c r="K12" s="16"/>
      <c r="L12" s="16">
        <f t="shared" si="0"/>
        <v>4519</v>
      </c>
    </row>
    <row r="13" spans="1:12">
      <c r="A13" s="15">
        <v>6</v>
      </c>
      <c r="B13" s="16">
        <v>138</v>
      </c>
      <c r="C13" s="16">
        <v>480</v>
      </c>
      <c r="D13" s="16">
        <v>359</v>
      </c>
      <c r="E13" s="16"/>
      <c r="F13" s="16">
        <v>127</v>
      </c>
      <c r="G13" s="16"/>
      <c r="H13" s="16">
        <v>340</v>
      </c>
      <c r="I13" s="16">
        <v>1801</v>
      </c>
      <c r="J13" s="16"/>
      <c r="K13" s="16"/>
      <c r="L13" s="16">
        <f t="shared" si="0"/>
        <v>3245</v>
      </c>
    </row>
    <row r="14" spans="1:12">
      <c r="A14" s="15">
        <v>7</v>
      </c>
      <c r="B14" s="16">
        <v>101</v>
      </c>
      <c r="C14" s="16">
        <v>780</v>
      </c>
      <c r="D14" s="16">
        <v>392</v>
      </c>
      <c r="E14" s="16"/>
      <c r="F14" s="16">
        <v>127</v>
      </c>
      <c r="G14" s="16"/>
      <c r="H14" s="16">
        <v>426</v>
      </c>
      <c r="I14" s="16">
        <v>1859</v>
      </c>
      <c r="J14" s="16"/>
      <c r="K14" s="16"/>
      <c r="L14" s="16">
        <f t="shared" si="0"/>
        <v>3685</v>
      </c>
    </row>
    <row r="15" spans="1:12">
      <c r="A15" s="15">
        <v>8</v>
      </c>
      <c r="B15" s="16">
        <v>165</v>
      </c>
      <c r="C15" s="16">
        <v>900</v>
      </c>
      <c r="D15" s="16">
        <v>399</v>
      </c>
      <c r="E15" s="16"/>
      <c r="F15" s="16">
        <v>142</v>
      </c>
      <c r="G15" s="16"/>
      <c r="H15" s="16">
        <v>424</v>
      </c>
      <c r="I15" s="16">
        <v>1830</v>
      </c>
      <c r="J15" s="16"/>
      <c r="K15" s="16"/>
      <c r="L15" s="16">
        <f t="shared" si="0"/>
        <v>3860</v>
      </c>
    </row>
    <row r="16" spans="1:12">
      <c r="A16" s="15">
        <v>9</v>
      </c>
      <c r="B16" s="16">
        <v>221</v>
      </c>
      <c r="C16" s="16">
        <v>1080</v>
      </c>
      <c r="D16" s="16">
        <v>498</v>
      </c>
      <c r="E16" s="16"/>
      <c r="F16" s="16">
        <v>167</v>
      </c>
      <c r="G16" s="16"/>
      <c r="H16" s="16">
        <v>321</v>
      </c>
      <c r="I16" s="16">
        <v>1885</v>
      </c>
      <c r="J16" s="16"/>
      <c r="K16" s="16"/>
      <c r="L16" s="16">
        <f t="shared" si="0"/>
        <v>4172</v>
      </c>
    </row>
    <row r="17" spans="1:12">
      <c r="A17" s="15">
        <v>10</v>
      </c>
      <c r="B17" s="16">
        <v>211</v>
      </c>
      <c r="C17" s="16">
        <v>960</v>
      </c>
      <c r="D17" s="16">
        <v>449</v>
      </c>
      <c r="E17" s="16"/>
      <c r="F17" s="16">
        <v>160</v>
      </c>
      <c r="G17" s="16"/>
      <c r="H17" s="16">
        <v>420</v>
      </c>
      <c r="I17" s="16">
        <v>1848</v>
      </c>
      <c r="J17" s="16"/>
      <c r="K17" s="16"/>
      <c r="L17" s="16">
        <f t="shared" si="0"/>
        <v>4048</v>
      </c>
    </row>
    <row r="18" spans="1:12">
      <c r="A18" s="15">
        <v>11</v>
      </c>
      <c r="B18" s="16">
        <v>195</v>
      </c>
      <c r="C18" s="16">
        <v>16</v>
      </c>
      <c r="D18" s="16"/>
      <c r="E18" s="16">
        <v>11</v>
      </c>
      <c r="F18" s="16">
        <v>112</v>
      </c>
      <c r="G18" s="16"/>
      <c r="H18" s="16">
        <v>400</v>
      </c>
      <c r="I18" s="16">
        <v>1830</v>
      </c>
      <c r="J18" s="16"/>
      <c r="K18" s="16"/>
      <c r="L18" s="16">
        <f t="shared" si="0"/>
        <v>2564</v>
      </c>
    </row>
    <row r="19" spans="1:12">
      <c r="A19" s="15">
        <v>12</v>
      </c>
      <c r="B19" s="16">
        <v>579</v>
      </c>
      <c r="C19" s="16"/>
      <c r="D19" s="16">
        <v>16</v>
      </c>
      <c r="E19" s="16">
        <v>30</v>
      </c>
      <c r="F19" s="16">
        <v>252</v>
      </c>
      <c r="G19" s="16"/>
      <c r="H19" s="16">
        <v>446</v>
      </c>
      <c r="I19" s="16">
        <v>1620</v>
      </c>
      <c r="J19" s="16"/>
      <c r="K19" s="16"/>
      <c r="L19" s="16">
        <f t="shared" si="0"/>
        <v>2943</v>
      </c>
    </row>
    <row r="20" spans="1:12">
      <c r="A20" s="15">
        <v>13</v>
      </c>
      <c r="B20" s="16">
        <v>978</v>
      </c>
      <c r="C20" s="16"/>
      <c r="D20" s="16">
        <v>404</v>
      </c>
      <c r="E20" s="16"/>
      <c r="F20" s="16">
        <v>850</v>
      </c>
      <c r="G20" s="16"/>
      <c r="H20" s="16">
        <v>172</v>
      </c>
      <c r="I20" s="16">
        <v>566</v>
      </c>
      <c r="J20" s="16"/>
      <c r="K20" s="16"/>
      <c r="L20" s="16">
        <f t="shared" si="0"/>
        <v>2970</v>
      </c>
    </row>
    <row r="21" spans="1:12">
      <c r="A21" s="15">
        <v>14</v>
      </c>
      <c r="B21" s="16">
        <v>1735</v>
      </c>
      <c r="C21" s="16"/>
      <c r="D21" s="16">
        <v>458</v>
      </c>
      <c r="E21" s="16"/>
      <c r="F21" s="16">
        <v>961</v>
      </c>
      <c r="G21" s="16"/>
      <c r="H21" s="16"/>
      <c r="I21" s="16"/>
      <c r="J21" s="16"/>
      <c r="K21" s="16"/>
      <c r="L21" s="16">
        <f t="shared" si="0"/>
        <v>3154</v>
      </c>
    </row>
    <row r="22" spans="1:12">
      <c r="A22" s="15">
        <v>15</v>
      </c>
      <c r="B22" s="16">
        <v>1840</v>
      </c>
      <c r="C22" s="16"/>
      <c r="D22" s="16">
        <v>515</v>
      </c>
      <c r="E22" s="16"/>
      <c r="F22" s="16">
        <v>1038</v>
      </c>
      <c r="G22" s="16"/>
      <c r="H22" s="16"/>
      <c r="I22" s="16"/>
      <c r="J22" s="16"/>
      <c r="K22" s="16"/>
      <c r="L22" s="16">
        <f t="shared" si="0"/>
        <v>3393</v>
      </c>
    </row>
    <row r="23" spans="1:12">
      <c r="A23" s="15">
        <v>16</v>
      </c>
      <c r="B23" s="16">
        <v>791</v>
      </c>
      <c r="C23" s="16"/>
      <c r="D23" s="16">
        <v>168</v>
      </c>
      <c r="E23" s="16"/>
      <c r="F23" s="16">
        <v>466</v>
      </c>
      <c r="G23" s="16"/>
      <c r="H23" s="16">
        <v>328</v>
      </c>
      <c r="I23" s="16">
        <v>1420</v>
      </c>
      <c r="J23" s="16"/>
      <c r="K23" s="16"/>
      <c r="L23" s="16">
        <f t="shared" si="0"/>
        <v>3173</v>
      </c>
    </row>
    <row r="24" spans="1:12">
      <c r="A24" s="15">
        <v>17</v>
      </c>
      <c r="B24" s="16">
        <v>398</v>
      </c>
      <c r="C24" s="16">
        <v>40</v>
      </c>
      <c r="D24" s="16">
        <v>69</v>
      </c>
      <c r="E24" s="16"/>
      <c r="F24" s="16">
        <v>76</v>
      </c>
      <c r="G24" s="16"/>
      <c r="H24" s="16">
        <v>293</v>
      </c>
      <c r="I24" s="16">
        <v>1640</v>
      </c>
      <c r="J24" s="16"/>
      <c r="K24" s="16"/>
      <c r="L24" s="16">
        <f t="shared" si="0"/>
        <v>2516</v>
      </c>
    </row>
    <row r="25" spans="1:12">
      <c r="A25" s="15">
        <v>18</v>
      </c>
      <c r="B25" s="16">
        <v>311</v>
      </c>
      <c r="C25" s="16"/>
      <c r="D25" s="16"/>
      <c r="E25" s="16"/>
      <c r="F25" s="16"/>
      <c r="G25" s="16"/>
      <c r="H25" s="16">
        <v>448</v>
      </c>
      <c r="I25" s="16">
        <v>1863</v>
      </c>
      <c r="J25" s="16"/>
      <c r="K25" s="16"/>
      <c r="L25" s="16">
        <f t="shared" si="0"/>
        <v>2622</v>
      </c>
    </row>
    <row r="26" spans="1:12">
      <c r="A26" s="15">
        <v>19</v>
      </c>
      <c r="B26" s="16">
        <v>428</v>
      </c>
      <c r="C26" s="16"/>
      <c r="D26" s="16"/>
      <c r="E26" s="16"/>
      <c r="F26" s="16"/>
      <c r="G26" s="16"/>
      <c r="H26" s="16">
        <v>434</v>
      </c>
      <c r="I26" s="16">
        <v>1853</v>
      </c>
      <c r="J26" s="16"/>
      <c r="K26" s="16"/>
      <c r="L26" s="16">
        <f t="shared" si="0"/>
        <v>2715</v>
      </c>
    </row>
    <row r="27" spans="1:12">
      <c r="A27" s="15">
        <v>20</v>
      </c>
      <c r="B27" s="16">
        <v>336</v>
      </c>
      <c r="C27" s="16"/>
      <c r="D27" s="16"/>
      <c r="E27" s="16"/>
      <c r="F27" s="16">
        <v>133</v>
      </c>
      <c r="G27" s="16"/>
      <c r="H27" s="16">
        <v>340</v>
      </c>
      <c r="I27" s="16">
        <v>1575</v>
      </c>
      <c r="J27" s="16"/>
      <c r="K27" s="16"/>
      <c r="L27" s="16">
        <f t="shared" si="0"/>
        <v>2384</v>
      </c>
    </row>
    <row r="28" spans="1:12">
      <c r="A28" s="15">
        <v>21</v>
      </c>
      <c r="B28" s="16">
        <v>612</v>
      </c>
      <c r="C28" s="16"/>
      <c r="D28" s="16">
        <v>11</v>
      </c>
      <c r="E28" s="16"/>
      <c r="F28" s="16">
        <v>51</v>
      </c>
      <c r="G28" s="16"/>
      <c r="H28" s="16">
        <v>409</v>
      </c>
      <c r="I28" s="16">
        <v>1834</v>
      </c>
      <c r="J28" s="16"/>
      <c r="K28" s="16"/>
      <c r="L28" s="16">
        <f t="shared" si="0"/>
        <v>2917</v>
      </c>
    </row>
    <row r="29" spans="1:12">
      <c r="A29" s="15">
        <v>22</v>
      </c>
      <c r="B29" s="16">
        <v>731</v>
      </c>
      <c r="C29" s="16"/>
      <c r="D29" s="16">
        <v>10</v>
      </c>
      <c r="E29" s="16"/>
      <c r="F29" s="16">
        <v>54</v>
      </c>
      <c r="G29" s="16"/>
      <c r="H29" s="16">
        <v>435</v>
      </c>
      <c r="I29" s="16">
        <v>1905</v>
      </c>
      <c r="J29" s="16"/>
      <c r="K29" s="16"/>
      <c r="L29" s="16">
        <f t="shared" si="0"/>
        <v>3135</v>
      </c>
    </row>
    <row r="30" spans="1:12">
      <c r="A30" s="15">
        <v>23</v>
      </c>
      <c r="B30" s="16">
        <v>476</v>
      </c>
      <c r="C30" s="16"/>
      <c r="D30" s="16">
        <v>11</v>
      </c>
      <c r="E30" s="16"/>
      <c r="F30" s="16">
        <v>57</v>
      </c>
      <c r="G30" s="16"/>
      <c r="H30" s="16">
        <v>439</v>
      </c>
      <c r="I30" s="16">
        <v>1854</v>
      </c>
      <c r="J30" s="16"/>
      <c r="K30" s="16"/>
      <c r="L30" s="16">
        <f t="shared" si="0"/>
        <v>2837</v>
      </c>
    </row>
    <row r="31" spans="1:12">
      <c r="A31" s="15">
        <v>24</v>
      </c>
      <c r="B31" s="16">
        <v>415</v>
      </c>
      <c r="C31" s="16"/>
      <c r="D31" s="16">
        <v>11</v>
      </c>
      <c r="E31" s="16"/>
      <c r="F31" s="16">
        <v>52</v>
      </c>
      <c r="G31" s="16"/>
      <c r="H31" s="16">
        <v>441</v>
      </c>
      <c r="I31" s="16">
        <v>1846</v>
      </c>
      <c r="J31" s="16"/>
      <c r="K31" s="16"/>
      <c r="L31" s="16">
        <f t="shared" si="0"/>
        <v>2765</v>
      </c>
    </row>
    <row r="32" spans="1:12">
      <c r="A32" s="15">
        <v>25</v>
      </c>
      <c r="B32" s="16">
        <v>375</v>
      </c>
      <c r="C32" s="16"/>
      <c r="D32" s="16">
        <v>9</v>
      </c>
      <c r="E32" s="16"/>
      <c r="F32" s="16">
        <v>46</v>
      </c>
      <c r="G32" s="16"/>
      <c r="H32" s="16">
        <v>442</v>
      </c>
      <c r="I32" s="16">
        <v>1871</v>
      </c>
      <c r="J32" s="16"/>
      <c r="K32" s="16"/>
      <c r="L32" s="16">
        <f t="shared" si="0"/>
        <v>2743</v>
      </c>
    </row>
    <row r="33" spans="1:12">
      <c r="A33" s="15">
        <v>26</v>
      </c>
      <c r="B33" s="16">
        <v>523</v>
      </c>
      <c r="C33" s="16"/>
      <c r="D33" s="16"/>
      <c r="E33" s="16"/>
      <c r="F33" s="16"/>
      <c r="G33" s="16"/>
      <c r="H33" s="16">
        <v>425</v>
      </c>
      <c r="I33" s="16">
        <v>1774</v>
      </c>
      <c r="J33" s="16"/>
      <c r="K33" s="16"/>
      <c r="L33" s="16">
        <f t="shared" si="0"/>
        <v>2722</v>
      </c>
    </row>
    <row r="34" spans="1:12">
      <c r="A34" s="15">
        <v>27</v>
      </c>
      <c r="B34" s="16">
        <v>193</v>
      </c>
      <c r="C34" s="16"/>
      <c r="D34" s="16">
        <v>10</v>
      </c>
      <c r="E34" s="16"/>
      <c r="F34" s="16">
        <v>33</v>
      </c>
      <c r="G34" s="16"/>
      <c r="H34" s="16">
        <v>304</v>
      </c>
      <c r="I34" s="16">
        <v>1487</v>
      </c>
      <c r="J34" s="16"/>
      <c r="K34" s="16"/>
      <c r="L34" s="16">
        <f t="shared" si="0"/>
        <v>2027</v>
      </c>
    </row>
    <row r="35" spans="1:12">
      <c r="A35" s="15">
        <v>28</v>
      </c>
      <c r="B35" s="16">
        <v>375</v>
      </c>
      <c r="C35" s="16"/>
      <c r="D35" s="16">
        <v>9</v>
      </c>
      <c r="E35" s="16"/>
      <c r="F35" s="16">
        <v>72</v>
      </c>
      <c r="G35" s="16"/>
      <c r="H35" s="16">
        <v>336</v>
      </c>
      <c r="I35" s="16">
        <v>1745</v>
      </c>
      <c r="J35" s="16"/>
      <c r="K35" s="16"/>
      <c r="L35" s="16">
        <f t="shared" si="0"/>
        <v>2537</v>
      </c>
    </row>
    <row r="36" spans="1:12">
      <c r="A36" s="15">
        <v>29</v>
      </c>
      <c r="B36" s="16">
        <v>342</v>
      </c>
      <c r="C36" s="16"/>
      <c r="D36" s="16"/>
      <c r="E36" s="16"/>
      <c r="F36" s="16"/>
      <c r="G36" s="16"/>
      <c r="H36" s="16">
        <v>509</v>
      </c>
      <c r="I36" s="16">
        <v>1875</v>
      </c>
      <c r="J36" s="16"/>
      <c r="K36" s="16"/>
      <c r="L36" s="16">
        <f t="shared" si="0"/>
        <v>2726</v>
      </c>
    </row>
    <row r="37" spans="1:12">
      <c r="A37" s="15">
        <v>30</v>
      </c>
      <c r="B37" s="16">
        <v>206</v>
      </c>
      <c r="C37" s="16">
        <v>90</v>
      </c>
      <c r="D37" s="16">
        <v>79</v>
      </c>
      <c r="E37" s="16">
        <v>2</v>
      </c>
      <c r="F37" s="16">
        <v>15</v>
      </c>
      <c r="G37" s="16"/>
      <c r="H37" s="16">
        <v>354</v>
      </c>
      <c r="I37" s="16">
        <v>1728</v>
      </c>
      <c r="J37" s="16">
        <v>14</v>
      </c>
      <c r="K37" s="16"/>
      <c r="L37" s="16">
        <f t="shared" si="0"/>
        <v>2488</v>
      </c>
    </row>
    <row r="38" spans="1:12">
      <c r="A38" s="15">
        <v>31</v>
      </c>
      <c r="B38" s="16">
        <v>240</v>
      </c>
      <c r="C38" s="16"/>
      <c r="D38" s="16"/>
      <c r="E38" s="16"/>
      <c r="F38" s="16"/>
      <c r="G38" s="16"/>
      <c r="H38" s="16">
        <v>331</v>
      </c>
      <c r="I38" s="16">
        <v>1757</v>
      </c>
      <c r="J38" s="16"/>
      <c r="K38" s="16"/>
      <c r="L38" s="16">
        <f t="shared" si="0"/>
        <v>2328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17519</v>
      </c>
      <c r="C40" s="16">
        <f t="shared" si="1"/>
        <v>4946</v>
      </c>
      <c r="D40" s="17">
        <f>SUM(D8:D38)</f>
        <v>4712</v>
      </c>
      <c r="E40" s="16">
        <f t="shared" si="1"/>
        <v>43</v>
      </c>
      <c r="F40" s="16">
        <f t="shared" si="1"/>
        <v>5932</v>
      </c>
      <c r="G40" s="16">
        <f t="shared" si="1"/>
        <v>0</v>
      </c>
      <c r="H40" s="16">
        <f t="shared" si="1"/>
        <v>12451</v>
      </c>
      <c r="I40" s="16">
        <f t="shared" si="1"/>
        <v>50297</v>
      </c>
      <c r="J40" s="16">
        <f t="shared" si="1"/>
        <v>14</v>
      </c>
      <c r="K40" s="16">
        <f t="shared" si="1"/>
        <v>0</v>
      </c>
      <c r="L40" s="16">
        <f t="shared" si="1"/>
        <v>95914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26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39022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169</v>
      </c>
      <c r="C8" s="16"/>
      <c r="D8" s="16"/>
      <c r="E8" s="16"/>
      <c r="F8" s="16"/>
      <c r="G8" s="16"/>
      <c r="H8" s="16">
        <v>433</v>
      </c>
      <c r="I8" s="16">
        <v>1867</v>
      </c>
      <c r="J8" s="16"/>
      <c r="K8" s="16"/>
      <c r="L8" s="16">
        <f>SUM(B8:K8)</f>
        <v>2469</v>
      </c>
    </row>
    <row r="9" spans="1:12">
      <c r="A9" s="15">
        <v>2</v>
      </c>
      <c r="B9" s="16">
        <v>179</v>
      </c>
      <c r="C9" s="16"/>
      <c r="D9" s="16"/>
      <c r="E9" s="16"/>
      <c r="F9" s="16"/>
      <c r="G9" s="16"/>
      <c r="H9" s="16">
        <v>331</v>
      </c>
      <c r="I9" s="16">
        <v>1583</v>
      </c>
      <c r="J9" s="16"/>
      <c r="K9" s="16"/>
      <c r="L9" s="16">
        <f>SUM(B9:K9)</f>
        <v>2093</v>
      </c>
    </row>
    <row r="10" spans="1:12">
      <c r="A10" s="15">
        <v>3</v>
      </c>
      <c r="B10" s="16">
        <v>187</v>
      </c>
      <c r="C10" s="16"/>
      <c r="D10" s="16"/>
      <c r="E10" s="16"/>
      <c r="F10" s="16"/>
      <c r="G10" s="16"/>
      <c r="H10" s="16">
        <v>433</v>
      </c>
      <c r="I10" s="16">
        <v>1687</v>
      </c>
      <c r="J10" s="16"/>
      <c r="K10" s="16"/>
      <c r="L10" s="16">
        <f t="shared" ref="L10:L38" si="0">SUM(B10:K10)</f>
        <v>2307</v>
      </c>
    </row>
    <row r="11" spans="1:12">
      <c r="A11" s="15">
        <v>4</v>
      </c>
      <c r="B11" s="16">
        <v>301</v>
      </c>
      <c r="C11" s="16"/>
      <c r="D11" s="16"/>
      <c r="E11" s="16"/>
      <c r="F11" s="16"/>
      <c r="G11" s="16"/>
      <c r="H11" s="16">
        <v>396</v>
      </c>
      <c r="I11" s="16">
        <v>1728</v>
      </c>
      <c r="J11" s="16"/>
      <c r="K11" s="16"/>
      <c r="L11" s="16">
        <f t="shared" si="0"/>
        <v>2425</v>
      </c>
    </row>
    <row r="12" spans="1:12">
      <c r="A12" s="15">
        <v>5</v>
      </c>
      <c r="B12" s="16">
        <v>452</v>
      </c>
      <c r="C12" s="16"/>
      <c r="D12" s="16"/>
      <c r="E12" s="16"/>
      <c r="F12" s="16"/>
      <c r="G12" s="16"/>
      <c r="H12" s="16">
        <v>336</v>
      </c>
      <c r="I12" s="16">
        <v>1717</v>
      </c>
      <c r="J12" s="16"/>
      <c r="K12" s="16"/>
      <c r="L12" s="16">
        <f t="shared" si="0"/>
        <v>2505</v>
      </c>
    </row>
    <row r="13" spans="1:12">
      <c r="A13" s="15">
        <v>6</v>
      </c>
      <c r="B13" s="16">
        <v>189</v>
      </c>
      <c r="C13" s="16"/>
      <c r="D13" s="16"/>
      <c r="E13" s="16"/>
      <c r="F13" s="16"/>
      <c r="G13" s="16"/>
      <c r="H13" s="16">
        <v>308</v>
      </c>
      <c r="I13" s="16">
        <v>1718</v>
      </c>
      <c r="J13" s="16"/>
      <c r="K13" s="16"/>
      <c r="L13" s="16">
        <f t="shared" si="0"/>
        <v>2215</v>
      </c>
    </row>
    <row r="14" spans="1:12">
      <c r="A14" s="15">
        <v>7</v>
      </c>
      <c r="B14" s="16">
        <v>2</v>
      </c>
      <c r="C14" s="16">
        <v>34</v>
      </c>
      <c r="D14" s="16">
        <v>238</v>
      </c>
      <c r="E14" s="16"/>
      <c r="F14" s="16"/>
      <c r="G14" s="16"/>
      <c r="H14" s="16">
        <v>233</v>
      </c>
      <c r="I14" s="16">
        <v>1587</v>
      </c>
      <c r="J14" s="16"/>
      <c r="K14" s="16"/>
      <c r="L14" s="16">
        <f t="shared" si="0"/>
        <v>2094</v>
      </c>
    </row>
    <row r="15" spans="1:12">
      <c r="A15" s="15">
        <v>8</v>
      </c>
      <c r="B15" s="16">
        <v>169</v>
      </c>
      <c r="C15" s="16"/>
      <c r="D15" s="16"/>
      <c r="E15" s="16"/>
      <c r="F15" s="16"/>
      <c r="G15" s="16"/>
      <c r="H15" s="16">
        <v>376</v>
      </c>
      <c r="I15" s="16">
        <v>1632</v>
      </c>
      <c r="J15" s="16"/>
      <c r="K15" s="16"/>
      <c r="L15" s="16">
        <f t="shared" si="0"/>
        <v>2177</v>
      </c>
    </row>
    <row r="16" spans="1:12">
      <c r="A16" s="15">
        <v>9</v>
      </c>
      <c r="B16" s="16">
        <v>174</v>
      </c>
      <c r="C16" s="16"/>
      <c r="D16" s="16"/>
      <c r="E16" s="16"/>
      <c r="F16" s="16"/>
      <c r="G16" s="16"/>
      <c r="H16" s="16">
        <v>306</v>
      </c>
      <c r="I16" s="16">
        <v>1592</v>
      </c>
      <c r="J16" s="16"/>
      <c r="K16" s="16"/>
      <c r="L16" s="16">
        <f t="shared" si="0"/>
        <v>2072</v>
      </c>
    </row>
    <row r="17" spans="1:12">
      <c r="A17" s="15">
        <v>10</v>
      </c>
      <c r="B17" s="16">
        <v>177</v>
      </c>
      <c r="C17" s="16"/>
      <c r="D17" s="16"/>
      <c r="E17" s="16"/>
      <c r="F17" s="16"/>
      <c r="G17" s="16"/>
      <c r="H17" s="16">
        <v>547</v>
      </c>
      <c r="I17" s="16">
        <v>1695</v>
      </c>
      <c r="J17" s="16"/>
      <c r="K17" s="16"/>
      <c r="L17" s="16">
        <f t="shared" si="0"/>
        <v>2419</v>
      </c>
    </row>
    <row r="18" spans="1:12">
      <c r="A18" s="15">
        <v>11</v>
      </c>
      <c r="B18" s="16">
        <v>311</v>
      </c>
      <c r="C18" s="16"/>
      <c r="D18" s="16"/>
      <c r="E18" s="16"/>
      <c r="F18" s="16"/>
      <c r="G18" s="16"/>
      <c r="H18" s="16">
        <v>295</v>
      </c>
      <c r="I18" s="16">
        <v>1520</v>
      </c>
      <c r="J18" s="16"/>
      <c r="K18" s="16"/>
      <c r="L18" s="16">
        <f t="shared" si="0"/>
        <v>2126</v>
      </c>
    </row>
    <row r="19" spans="1:12">
      <c r="A19" s="15">
        <v>12</v>
      </c>
      <c r="B19" s="16">
        <v>228</v>
      </c>
      <c r="C19" s="16"/>
      <c r="D19" s="16"/>
      <c r="E19" s="16"/>
      <c r="F19" s="16"/>
      <c r="G19" s="16"/>
      <c r="H19" s="16">
        <v>320</v>
      </c>
      <c r="I19" s="16">
        <v>1635</v>
      </c>
      <c r="J19" s="16"/>
      <c r="K19" s="16"/>
      <c r="L19" s="16">
        <f t="shared" si="0"/>
        <v>2183</v>
      </c>
    </row>
    <row r="20" spans="1:12">
      <c r="A20" s="15">
        <v>13</v>
      </c>
      <c r="B20" s="16">
        <v>174</v>
      </c>
      <c r="C20" s="16"/>
      <c r="D20" s="16"/>
      <c r="E20" s="16"/>
      <c r="F20" s="16"/>
      <c r="G20" s="16"/>
      <c r="H20" s="16">
        <v>319</v>
      </c>
      <c r="I20" s="16">
        <v>1590</v>
      </c>
      <c r="J20" s="16"/>
      <c r="K20" s="16"/>
      <c r="L20" s="16">
        <f t="shared" si="0"/>
        <v>2083</v>
      </c>
    </row>
    <row r="21" spans="1:12">
      <c r="A21" s="15">
        <v>14</v>
      </c>
      <c r="B21" s="16">
        <v>115</v>
      </c>
      <c r="C21" s="16"/>
      <c r="D21" s="16"/>
      <c r="E21" s="16">
        <v>28</v>
      </c>
      <c r="F21" s="16">
        <v>37</v>
      </c>
      <c r="G21" s="16"/>
      <c r="H21" s="16">
        <v>327</v>
      </c>
      <c r="I21" s="16">
        <v>1544</v>
      </c>
      <c r="J21" s="16"/>
      <c r="K21" s="16"/>
      <c r="L21" s="16">
        <f t="shared" si="0"/>
        <v>2051</v>
      </c>
    </row>
    <row r="22" spans="1:12">
      <c r="A22" s="15">
        <v>15</v>
      </c>
      <c r="B22" s="16">
        <v>169</v>
      </c>
      <c r="C22" s="16"/>
      <c r="D22" s="16"/>
      <c r="E22" s="16"/>
      <c r="F22" s="16"/>
      <c r="G22" s="16"/>
      <c r="H22" s="16">
        <v>317</v>
      </c>
      <c r="I22" s="16">
        <v>1585</v>
      </c>
      <c r="J22" s="16"/>
      <c r="K22" s="16"/>
      <c r="L22" s="16">
        <f t="shared" si="0"/>
        <v>2071</v>
      </c>
    </row>
    <row r="23" spans="1:12">
      <c r="A23" s="15">
        <v>16</v>
      </c>
      <c r="B23" s="16">
        <v>390</v>
      </c>
      <c r="C23" s="16"/>
      <c r="D23" s="16">
        <v>97</v>
      </c>
      <c r="E23" s="16"/>
      <c r="F23" s="16"/>
      <c r="G23" s="16"/>
      <c r="H23" s="16">
        <v>321</v>
      </c>
      <c r="I23" s="16">
        <v>1274</v>
      </c>
      <c r="J23" s="16"/>
      <c r="K23" s="16"/>
      <c r="L23" s="16">
        <f t="shared" si="0"/>
        <v>2082</v>
      </c>
    </row>
    <row r="24" spans="1:12">
      <c r="A24" s="15">
        <v>17</v>
      </c>
      <c r="B24" s="16">
        <v>204</v>
      </c>
      <c r="C24" s="16"/>
      <c r="D24" s="16"/>
      <c r="E24" s="16"/>
      <c r="F24" s="16"/>
      <c r="G24" s="16"/>
      <c r="H24" s="16">
        <v>317</v>
      </c>
      <c r="I24" s="16">
        <v>1541</v>
      </c>
      <c r="J24" s="16"/>
      <c r="K24" s="16"/>
      <c r="L24" s="16">
        <f t="shared" si="0"/>
        <v>2062</v>
      </c>
    </row>
    <row r="25" spans="1:12">
      <c r="A25" s="15">
        <v>18</v>
      </c>
      <c r="B25" s="16">
        <v>310</v>
      </c>
      <c r="C25" s="16"/>
      <c r="D25" s="16"/>
      <c r="E25" s="16"/>
      <c r="F25" s="16"/>
      <c r="G25" s="16"/>
      <c r="H25" s="16">
        <v>219</v>
      </c>
      <c r="I25" s="16">
        <v>1577</v>
      </c>
      <c r="J25" s="16"/>
      <c r="K25" s="16"/>
      <c r="L25" s="16">
        <f t="shared" si="0"/>
        <v>2106</v>
      </c>
    </row>
    <row r="26" spans="1:12">
      <c r="A26" s="15">
        <v>19</v>
      </c>
      <c r="B26" s="16">
        <v>437</v>
      </c>
      <c r="C26" s="16"/>
      <c r="D26" s="16">
        <v>110</v>
      </c>
      <c r="E26" s="16"/>
      <c r="F26" s="16">
        <v>41</v>
      </c>
      <c r="G26" s="16"/>
      <c r="H26" s="16">
        <v>251</v>
      </c>
      <c r="I26" s="16">
        <v>1396</v>
      </c>
      <c r="J26" s="16"/>
      <c r="K26" s="16"/>
      <c r="L26" s="16">
        <f t="shared" si="0"/>
        <v>2235</v>
      </c>
    </row>
    <row r="27" spans="1:12">
      <c r="A27" s="15">
        <v>20</v>
      </c>
      <c r="B27" s="16">
        <v>152</v>
      </c>
      <c r="C27" s="16"/>
      <c r="D27" s="16"/>
      <c r="E27" s="16"/>
      <c r="F27" s="16"/>
      <c r="G27" s="16"/>
      <c r="H27" s="16">
        <v>289</v>
      </c>
      <c r="I27" s="16">
        <v>1530</v>
      </c>
      <c r="J27" s="16"/>
      <c r="K27" s="16"/>
      <c r="L27" s="16">
        <f t="shared" si="0"/>
        <v>1971</v>
      </c>
    </row>
    <row r="28" spans="1:12">
      <c r="A28" s="15">
        <v>21</v>
      </c>
      <c r="B28" s="16">
        <v>184</v>
      </c>
      <c r="C28" s="16"/>
      <c r="D28" s="16"/>
      <c r="E28" s="16"/>
      <c r="F28" s="16"/>
      <c r="G28" s="16"/>
      <c r="H28" s="16">
        <v>314</v>
      </c>
      <c r="I28" s="16">
        <v>1578</v>
      </c>
      <c r="J28" s="16"/>
      <c r="K28" s="16"/>
      <c r="L28" s="16">
        <f t="shared" si="0"/>
        <v>2076</v>
      </c>
    </row>
    <row r="29" spans="1:12">
      <c r="A29" s="15">
        <v>22</v>
      </c>
      <c r="B29" s="16">
        <v>167</v>
      </c>
      <c r="C29" s="16"/>
      <c r="D29" s="16"/>
      <c r="E29" s="16"/>
      <c r="F29" s="16"/>
      <c r="G29" s="16"/>
      <c r="H29" s="16">
        <v>324</v>
      </c>
      <c r="I29" s="16">
        <v>1549</v>
      </c>
      <c r="J29" s="16"/>
      <c r="K29" s="16"/>
      <c r="L29" s="16">
        <f t="shared" si="0"/>
        <v>2040</v>
      </c>
    </row>
    <row r="30" spans="1:12">
      <c r="A30" s="15">
        <v>23</v>
      </c>
      <c r="B30" s="16">
        <v>340</v>
      </c>
      <c r="C30" s="16"/>
      <c r="D30" s="16"/>
      <c r="E30" s="16"/>
      <c r="F30" s="16"/>
      <c r="G30" s="16"/>
      <c r="H30" s="16">
        <v>214</v>
      </c>
      <c r="I30" s="16">
        <v>1527</v>
      </c>
      <c r="J30" s="16"/>
      <c r="K30" s="16"/>
      <c r="L30" s="16">
        <f t="shared" si="0"/>
        <v>2081</v>
      </c>
    </row>
    <row r="31" spans="1:12">
      <c r="A31" s="15">
        <v>24</v>
      </c>
      <c r="B31" s="16">
        <v>294</v>
      </c>
      <c r="C31" s="16"/>
      <c r="D31" s="16"/>
      <c r="E31" s="16"/>
      <c r="F31" s="16"/>
      <c r="G31" s="16"/>
      <c r="H31" s="16">
        <v>320</v>
      </c>
      <c r="I31" s="16">
        <v>1492</v>
      </c>
      <c r="J31" s="16"/>
      <c r="K31" s="16"/>
      <c r="L31" s="16">
        <f t="shared" si="0"/>
        <v>2106</v>
      </c>
    </row>
    <row r="32" spans="1:12">
      <c r="A32" s="15">
        <v>25</v>
      </c>
      <c r="B32" s="16">
        <v>231</v>
      </c>
      <c r="C32" s="16"/>
      <c r="D32" s="16"/>
      <c r="E32" s="16"/>
      <c r="F32" s="16"/>
      <c r="G32" s="16"/>
      <c r="H32" s="16">
        <v>326</v>
      </c>
      <c r="I32" s="16">
        <v>1565</v>
      </c>
      <c r="J32" s="16"/>
      <c r="K32" s="16"/>
      <c r="L32" s="16">
        <f t="shared" si="0"/>
        <v>2122</v>
      </c>
    </row>
    <row r="33" spans="1:12">
      <c r="A33" s="15">
        <v>26</v>
      </c>
      <c r="B33" s="16">
        <v>228</v>
      </c>
      <c r="C33" s="16"/>
      <c r="D33" s="16"/>
      <c r="E33" s="16"/>
      <c r="F33" s="16"/>
      <c r="G33" s="16"/>
      <c r="H33" s="16">
        <v>327</v>
      </c>
      <c r="I33" s="16">
        <v>1605</v>
      </c>
      <c r="J33" s="16"/>
      <c r="K33" s="16"/>
      <c r="L33" s="16">
        <f t="shared" si="0"/>
        <v>2160</v>
      </c>
    </row>
    <row r="34" spans="1:12">
      <c r="A34" s="15">
        <v>27</v>
      </c>
      <c r="B34" s="16">
        <v>203</v>
      </c>
      <c r="C34" s="16"/>
      <c r="D34" s="16"/>
      <c r="E34" s="16"/>
      <c r="F34" s="16"/>
      <c r="G34" s="16"/>
      <c r="H34" s="16">
        <v>317</v>
      </c>
      <c r="I34" s="16">
        <v>1605</v>
      </c>
      <c r="J34" s="16"/>
      <c r="K34" s="16"/>
      <c r="L34" s="16">
        <f t="shared" si="0"/>
        <v>2125</v>
      </c>
    </row>
    <row r="35" spans="1:12">
      <c r="A35" s="15">
        <v>28</v>
      </c>
      <c r="B35" s="16">
        <v>172</v>
      </c>
      <c r="C35" s="16"/>
      <c r="D35" s="16"/>
      <c r="E35" s="16"/>
      <c r="F35" s="16"/>
      <c r="G35" s="16"/>
      <c r="H35" s="16">
        <v>316</v>
      </c>
      <c r="I35" s="16">
        <v>1437</v>
      </c>
      <c r="J35" s="16"/>
      <c r="K35" s="16">
        <v>116</v>
      </c>
      <c r="L35" s="16">
        <f t="shared" si="0"/>
        <v>2041</v>
      </c>
    </row>
    <row r="36" spans="1:12">
      <c r="A36" s="15">
        <v>29</v>
      </c>
      <c r="B36" s="16">
        <v>158</v>
      </c>
      <c r="C36" s="16"/>
      <c r="D36" s="16">
        <v>90</v>
      </c>
      <c r="E36" s="16"/>
      <c r="F36" s="16"/>
      <c r="G36" s="16"/>
      <c r="H36" s="16">
        <v>255</v>
      </c>
      <c r="I36" s="16">
        <v>1539</v>
      </c>
      <c r="J36" s="16"/>
      <c r="K36" s="16"/>
      <c r="L36" s="16">
        <f t="shared" si="0"/>
        <v>2042</v>
      </c>
    </row>
    <row r="37" spans="1:12">
      <c r="A37" s="15">
        <v>30</v>
      </c>
      <c r="B37" s="16">
        <v>184</v>
      </c>
      <c r="C37" s="16"/>
      <c r="D37" s="16"/>
      <c r="E37" s="16"/>
      <c r="F37" s="16"/>
      <c r="G37" s="16"/>
      <c r="H37" s="16">
        <v>320</v>
      </c>
      <c r="I37" s="16">
        <v>1531</v>
      </c>
      <c r="J37" s="16"/>
      <c r="K37" s="16"/>
      <c r="L37" s="16">
        <f t="shared" si="0"/>
        <v>2035</v>
      </c>
    </row>
    <row r="38" spans="1:12">
      <c r="A38" s="15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>
        <f t="shared" si="0"/>
        <v>0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6650</v>
      </c>
      <c r="C40" s="16">
        <f t="shared" si="1"/>
        <v>34</v>
      </c>
      <c r="D40" s="17">
        <f>SUM(D8:D38)</f>
        <v>535</v>
      </c>
      <c r="E40" s="16">
        <f t="shared" si="1"/>
        <v>28</v>
      </c>
      <c r="F40" s="16">
        <f t="shared" si="1"/>
        <v>78</v>
      </c>
      <c r="G40" s="16">
        <f t="shared" si="1"/>
        <v>0</v>
      </c>
      <c r="H40" s="16">
        <f t="shared" si="1"/>
        <v>9707</v>
      </c>
      <c r="I40" s="16">
        <f t="shared" si="1"/>
        <v>47426</v>
      </c>
      <c r="J40" s="16">
        <f t="shared" si="1"/>
        <v>0</v>
      </c>
      <c r="K40" s="16">
        <f t="shared" si="1"/>
        <v>116</v>
      </c>
      <c r="L40" s="16">
        <f t="shared" si="1"/>
        <v>64574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39052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/>
      <c r="C8" s="16"/>
      <c r="D8" s="16"/>
      <c r="E8" s="16">
        <v>33</v>
      </c>
      <c r="F8" s="16">
        <v>28</v>
      </c>
      <c r="G8" s="16"/>
      <c r="H8" s="16">
        <v>326</v>
      </c>
      <c r="I8" s="16">
        <v>1442</v>
      </c>
      <c r="J8" s="16"/>
      <c r="K8" s="16"/>
      <c r="L8" s="16">
        <f>SUM(B8:K8)</f>
        <v>1829</v>
      </c>
    </row>
    <row r="9" spans="1:12">
      <c r="A9" s="15">
        <v>2</v>
      </c>
      <c r="B9" s="16">
        <v>279</v>
      </c>
      <c r="C9" s="16"/>
      <c r="D9" s="16"/>
      <c r="E9" s="16"/>
      <c r="F9" s="16">
        <v>10</v>
      </c>
      <c r="G9" s="16"/>
      <c r="H9" s="16">
        <v>323</v>
      </c>
      <c r="I9" s="16">
        <v>1480</v>
      </c>
      <c r="J9" s="16"/>
      <c r="K9" s="16"/>
      <c r="L9" s="16">
        <f>SUM(B9:K9)</f>
        <v>2092</v>
      </c>
    </row>
    <row r="10" spans="1:12">
      <c r="A10" s="15">
        <v>3</v>
      </c>
      <c r="B10" s="16">
        <v>311</v>
      </c>
      <c r="C10" s="16"/>
      <c r="D10" s="16"/>
      <c r="E10" s="16"/>
      <c r="F10" s="16"/>
      <c r="G10" s="16"/>
      <c r="H10" s="16">
        <v>322</v>
      </c>
      <c r="I10" s="16">
        <v>1563</v>
      </c>
      <c r="J10" s="16"/>
      <c r="K10" s="16"/>
      <c r="L10" s="16">
        <f t="shared" ref="L10:L38" si="0">SUM(B10:K10)</f>
        <v>2196</v>
      </c>
    </row>
    <row r="11" spans="1:12">
      <c r="A11" s="15">
        <v>4</v>
      </c>
      <c r="B11" s="16">
        <v>131</v>
      </c>
      <c r="C11" s="16"/>
      <c r="D11" s="16">
        <v>18</v>
      </c>
      <c r="E11" s="16"/>
      <c r="F11" s="16">
        <v>15</v>
      </c>
      <c r="G11" s="16"/>
      <c r="H11" s="16">
        <v>321</v>
      </c>
      <c r="I11" s="16">
        <v>1563</v>
      </c>
      <c r="J11" s="16"/>
      <c r="K11" s="16"/>
      <c r="L11" s="16">
        <f t="shared" si="0"/>
        <v>2048</v>
      </c>
    </row>
    <row r="12" spans="1:12">
      <c r="A12" s="15">
        <v>5</v>
      </c>
      <c r="B12" s="16">
        <v>73</v>
      </c>
      <c r="C12" s="16"/>
      <c r="D12" s="16"/>
      <c r="E12" s="16"/>
      <c r="F12" s="16"/>
      <c r="G12" s="16"/>
      <c r="H12" s="16">
        <v>312</v>
      </c>
      <c r="I12" s="16">
        <v>1559</v>
      </c>
      <c r="J12" s="16"/>
      <c r="K12" s="16"/>
      <c r="L12" s="16">
        <f t="shared" si="0"/>
        <v>1944</v>
      </c>
    </row>
    <row r="13" spans="1:12">
      <c r="A13" s="15">
        <v>6</v>
      </c>
      <c r="B13" s="16">
        <v>172</v>
      </c>
      <c r="C13" s="16"/>
      <c r="D13" s="16"/>
      <c r="E13" s="16"/>
      <c r="F13" s="16"/>
      <c r="G13" s="16"/>
      <c r="H13" s="16">
        <v>314</v>
      </c>
      <c r="I13" s="16">
        <v>1483</v>
      </c>
      <c r="J13" s="16"/>
      <c r="K13" s="16"/>
      <c r="L13" s="16">
        <f t="shared" si="0"/>
        <v>1969</v>
      </c>
    </row>
    <row r="14" spans="1:12">
      <c r="A14" s="15">
        <v>7</v>
      </c>
      <c r="B14" s="16">
        <v>192</v>
      </c>
      <c r="C14" s="16">
        <v>118</v>
      </c>
      <c r="D14" s="16">
        <v>107</v>
      </c>
      <c r="E14" s="16">
        <v>73</v>
      </c>
      <c r="F14" s="16"/>
      <c r="G14" s="16"/>
      <c r="H14" s="16">
        <v>287</v>
      </c>
      <c r="I14" s="16">
        <v>1417</v>
      </c>
      <c r="J14" s="16"/>
      <c r="K14" s="16"/>
      <c r="L14" s="16">
        <f t="shared" si="0"/>
        <v>2194</v>
      </c>
    </row>
    <row r="15" spans="1:12">
      <c r="A15" s="15">
        <v>8</v>
      </c>
      <c r="B15" s="16">
        <v>391</v>
      </c>
      <c r="C15" s="16"/>
      <c r="D15" s="16">
        <v>72</v>
      </c>
      <c r="E15" s="16">
        <v>17</v>
      </c>
      <c r="F15" s="16"/>
      <c r="G15" s="16"/>
      <c r="H15" s="16">
        <v>214</v>
      </c>
      <c r="I15" s="16">
        <v>1200</v>
      </c>
      <c r="J15" s="16"/>
      <c r="K15" s="16"/>
      <c r="L15" s="16">
        <f t="shared" si="0"/>
        <v>1894</v>
      </c>
    </row>
    <row r="16" spans="1:12">
      <c r="A16" s="15">
        <v>9</v>
      </c>
      <c r="B16" s="16">
        <v>271</v>
      </c>
      <c r="C16" s="16"/>
      <c r="D16" s="16">
        <v>21</v>
      </c>
      <c r="E16" s="16"/>
      <c r="F16" s="16"/>
      <c r="G16" s="16"/>
      <c r="H16" s="16">
        <v>314</v>
      </c>
      <c r="I16" s="16">
        <v>1635</v>
      </c>
      <c r="J16" s="16"/>
      <c r="K16" s="16"/>
      <c r="L16" s="16">
        <f t="shared" si="0"/>
        <v>2241</v>
      </c>
    </row>
    <row r="17" spans="1:12">
      <c r="A17" s="15">
        <v>10</v>
      </c>
      <c r="B17" s="16">
        <v>320</v>
      </c>
      <c r="C17" s="16"/>
      <c r="D17" s="16"/>
      <c r="E17" s="16"/>
      <c r="F17" s="16"/>
      <c r="G17" s="16"/>
      <c r="H17" s="16">
        <v>325</v>
      </c>
      <c r="I17" s="16">
        <v>1605</v>
      </c>
      <c r="J17" s="16"/>
      <c r="K17" s="16"/>
      <c r="L17" s="16">
        <f t="shared" si="0"/>
        <v>2250</v>
      </c>
    </row>
    <row r="18" spans="1:12">
      <c r="A18" s="15">
        <v>11</v>
      </c>
      <c r="B18" s="16">
        <v>1108</v>
      </c>
      <c r="C18" s="16"/>
      <c r="D18" s="16"/>
      <c r="E18" s="16">
        <v>14</v>
      </c>
      <c r="F18" s="16"/>
      <c r="G18" s="16"/>
      <c r="H18" s="16">
        <v>102</v>
      </c>
      <c r="I18" s="16">
        <v>890</v>
      </c>
      <c r="J18" s="16"/>
      <c r="K18" s="16"/>
      <c r="L18" s="16">
        <f t="shared" si="0"/>
        <v>2114</v>
      </c>
    </row>
    <row r="19" spans="1:12">
      <c r="A19" s="15">
        <v>12</v>
      </c>
      <c r="B19" s="16">
        <v>1503</v>
      </c>
      <c r="C19" s="16"/>
      <c r="D19" s="16"/>
      <c r="E19" s="16"/>
      <c r="F19" s="16"/>
      <c r="G19" s="16"/>
      <c r="H19" s="16"/>
      <c r="I19" s="16">
        <v>513</v>
      </c>
      <c r="J19" s="16"/>
      <c r="K19" s="16"/>
      <c r="L19" s="16">
        <f t="shared" si="0"/>
        <v>2016</v>
      </c>
    </row>
    <row r="20" spans="1:12">
      <c r="A20" s="15">
        <v>13</v>
      </c>
      <c r="B20" s="16">
        <v>310</v>
      </c>
      <c r="C20" s="16"/>
      <c r="D20" s="16"/>
      <c r="E20" s="16"/>
      <c r="F20" s="16"/>
      <c r="G20" s="16"/>
      <c r="H20" s="16">
        <v>218</v>
      </c>
      <c r="I20" s="16">
        <v>1653</v>
      </c>
      <c r="J20" s="16"/>
      <c r="K20" s="16"/>
      <c r="L20" s="16">
        <f t="shared" si="0"/>
        <v>2181</v>
      </c>
    </row>
    <row r="21" spans="1:12">
      <c r="A21" s="15">
        <v>14</v>
      </c>
      <c r="B21" s="16">
        <v>224</v>
      </c>
      <c r="C21" s="16"/>
      <c r="D21" s="16"/>
      <c r="E21" s="16">
        <v>30</v>
      </c>
      <c r="F21" s="16"/>
      <c r="G21" s="16"/>
      <c r="H21" s="16">
        <v>216</v>
      </c>
      <c r="I21" s="16">
        <v>1502</v>
      </c>
      <c r="J21" s="16"/>
      <c r="K21" s="16"/>
      <c r="L21" s="16">
        <f t="shared" si="0"/>
        <v>1972</v>
      </c>
    </row>
    <row r="22" spans="1:12">
      <c r="A22" s="15">
        <v>15</v>
      </c>
      <c r="B22" s="16">
        <v>181</v>
      </c>
      <c r="C22" s="16"/>
      <c r="D22" s="16"/>
      <c r="E22" s="16"/>
      <c r="F22" s="16"/>
      <c r="G22" s="16"/>
      <c r="H22" s="16">
        <v>315</v>
      </c>
      <c r="I22" s="16">
        <v>1428</v>
      </c>
      <c r="J22" s="16"/>
      <c r="K22" s="16"/>
      <c r="L22" s="16">
        <f t="shared" si="0"/>
        <v>1924</v>
      </c>
    </row>
    <row r="23" spans="1:12">
      <c r="A23" s="15">
        <v>16</v>
      </c>
      <c r="B23" s="16">
        <v>375</v>
      </c>
      <c r="C23" s="16"/>
      <c r="D23" s="16"/>
      <c r="E23" s="16"/>
      <c r="F23" s="16"/>
      <c r="G23" s="16"/>
      <c r="H23" s="16">
        <v>286</v>
      </c>
      <c r="I23" s="16">
        <v>1536</v>
      </c>
      <c r="J23" s="16"/>
      <c r="K23" s="16"/>
      <c r="L23" s="16">
        <f t="shared" si="0"/>
        <v>2197</v>
      </c>
    </row>
    <row r="24" spans="1:12">
      <c r="A24" s="15">
        <v>17</v>
      </c>
      <c r="B24" s="16">
        <v>348</v>
      </c>
      <c r="C24" s="16"/>
      <c r="D24" s="16"/>
      <c r="E24" s="16"/>
      <c r="F24" s="16"/>
      <c r="G24" s="16"/>
      <c r="H24" s="16">
        <v>296</v>
      </c>
      <c r="I24" s="16">
        <v>1528</v>
      </c>
      <c r="J24" s="16"/>
      <c r="K24" s="16"/>
      <c r="L24" s="16">
        <f t="shared" si="0"/>
        <v>2172</v>
      </c>
    </row>
    <row r="25" spans="1:12">
      <c r="A25" s="15">
        <v>18</v>
      </c>
      <c r="B25" s="16">
        <v>178</v>
      </c>
      <c r="C25" s="16"/>
      <c r="D25" s="16"/>
      <c r="E25" s="16"/>
      <c r="F25" s="16"/>
      <c r="G25" s="16"/>
      <c r="H25" s="16">
        <v>320</v>
      </c>
      <c r="I25" s="16">
        <v>1582</v>
      </c>
      <c r="J25" s="16"/>
      <c r="K25" s="16"/>
      <c r="L25" s="16">
        <f t="shared" si="0"/>
        <v>2080</v>
      </c>
    </row>
    <row r="26" spans="1:12">
      <c r="A26" s="15">
        <v>19</v>
      </c>
      <c r="B26" s="16">
        <v>149</v>
      </c>
      <c r="C26" s="16"/>
      <c r="D26" s="16">
        <v>22</v>
      </c>
      <c r="E26" s="16">
        <v>18</v>
      </c>
      <c r="F26" s="16"/>
      <c r="G26" s="16"/>
      <c r="H26" s="16">
        <v>331</v>
      </c>
      <c r="I26" s="16">
        <v>1577</v>
      </c>
      <c r="J26" s="16"/>
      <c r="K26" s="16"/>
      <c r="L26" s="16">
        <f t="shared" si="0"/>
        <v>2097</v>
      </c>
    </row>
    <row r="27" spans="1:12">
      <c r="A27" s="15">
        <v>20</v>
      </c>
      <c r="B27" s="16">
        <v>247</v>
      </c>
      <c r="C27" s="16"/>
      <c r="D27" s="16"/>
      <c r="E27" s="16"/>
      <c r="F27" s="16">
        <v>181</v>
      </c>
      <c r="G27" s="16"/>
      <c r="H27" s="16">
        <v>200</v>
      </c>
      <c r="I27" s="16">
        <v>1252</v>
      </c>
      <c r="J27" s="16"/>
      <c r="K27" s="16"/>
      <c r="L27" s="16">
        <f t="shared" si="0"/>
        <v>1880</v>
      </c>
    </row>
    <row r="28" spans="1:12">
      <c r="A28" s="15">
        <v>21</v>
      </c>
      <c r="B28" s="16">
        <v>187</v>
      </c>
      <c r="C28" s="16"/>
      <c r="D28" s="16"/>
      <c r="E28" s="16"/>
      <c r="F28" s="16"/>
      <c r="G28" s="16"/>
      <c r="H28" s="16">
        <v>583</v>
      </c>
      <c r="I28" s="16">
        <v>1446</v>
      </c>
      <c r="J28" s="16"/>
      <c r="K28" s="16"/>
      <c r="L28" s="16">
        <f t="shared" si="0"/>
        <v>2216</v>
      </c>
    </row>
    <row r="29" spans="1:12">
      <c r="A29" s="15">
        <v>22</v>
      </c>
      <c r="B29" s="16">
        <v>175</v>
      </c>
      <c r="C29" s="16"/>
      <c r="D29" s="16"/>
      <c r="E29" s="16"/>
      <c r="F29" s="16"/>
      <c r="G29" s="16"/>
      <c r="H29" s="16">
        <v>316</v>
      </c>
      <c r="I29" s="16">
        <v>1552</v>
      </c>
      <c r="J29" s="16"/>
      <c r="K29" s="16"/>
      <c r="L29" s="16">
        <f t="shared" si="0"/>
        <v>2043</v>
      </c>
    </row>
    <row r="30" spans="1:12">
      <c r="A30" s="15">
        <v>23</v>
      </c>
      <c r="B30" s="16">
        <v>388</v>
      </c>
      <c r="C30" s="16"/>
      <c r="D30" s="16"/>
      <c r="E30" s="16"/>
      <c r="F30" s="16"/>
      <c r="G30" s="16"/>
      <c r="H30" s="16">
        <v>321</v>
      </c>
      <c r="I30" s="16">
        <v>1462</v>
      </c>
      <c r="J30" s="16"/>
      <c r="K30" s="16"/>
      <c r="L30" s="16">
        <f t="shared" si="0"/>
        <v>2171</v>
      </c>
    </row>
    <row r="31" spans="1:12">
      <c r="A31" s="15">
        <v>24</v>
      </c>
      <c r="B31" s="16">
        <v>470</v>
      </c>
      <c r="C31" s="16"/>
      <c r="D31" s="16"/>
      <c r="E31" s="16"/>
      <c r="F31" s="16"/>
      <c r="G31" s="16"/>
      <c r="H31" s="16">
        <v>263</v>
      </c>
      <c r="I31" s="16">
        <v>1502</v>
      </c>
      <c r="J31" s="16"/>
      <c r="K31" s="16"/>
      <c r="L31" s="16">
        <f t="shared" si="0"/>
        <v>2235</v>
      </c>
    </row>
    <row r="32" spans="1:12">
      <c r="A32" s="15">
        <v>25</v>
      </c>
      <c r="B32" s="16">
        <v>262</v>
      </c>
      <c r="C32" s="16"/>
      <c r="D32" s="16"/>
      <c r="E32" s="16"/>
      <c r="F32" s="16"/>
      <c r="G32" s="16"/>
      <c r="H32" s="16">
        <v>289</v>
      </c>
      <c r="I32" s="16">
        <v>1496</v>
      </c>
      <c r="J32" s="16"/>
      <c r="K32" s="16"/>
      <c r="L32" s="16">
        <f t="shared" si="0"/>
        <v>2047</v>
      </c>
    </row>
    <row r="33" spans="1:12">
      <c r="A33" s="15">
        <v>26</v>
      </c>
      <c r="B33" s="16">
        <v>227</v>
      </c>
      <c r="C33" s="16"/>
      <c r="D33" s="16"/>
      <c r="E33" s="16"/>
      <c r="F33" s="16"/>
      <c r="G33" s="16"/>
      <c r="H33" s="16">
        <v>324</v>
      </c>
      <c r="I33" s="16">
        <v>1565</v>
      </c>
      <c r="J33" s="16"/>
      <c r="K33" s="16"/>
      <c r="L33" s="16">
        <f t="shared" si="0"/>
        <v>2116</v>
      </c>
    </row>
    <row r="34" spans="1:12">
      <c r="A34" s="15">
        <v>27</v>
      </c>
      <c r="B34" s="16"/>
      <c r="C34" s="16"/>
      <c r="D34" s="16"/>
      <c r="E34" s="16">
        <v>7</v>
      </c>
      <c r="F34" s="16"/>
      <c r="G34" s="16"/>
      <c r="H34" s="16">
        <v>325</v>
      </c>
      <c r="I34" s="16">
        <v>1589</v>
      </c>
      <c r="J34" s="16"/>
      <c r="K34" s="16">
        <v>123</v>
      </c>
      <c r="L34" s="16">
        <f t="shared" si="0"/>
        <v>2044</v>
      </c>
    </row>
    <row r="35" spans="1:12">
      <c r="A35" s="15">
        <v>28</v>
      </c>
      <c r="B35" s="16">
        <v>305</v>
      </c>
      <c r="C35" s="16"/>
      <c r="D35" s="16"/>
      <c r="E35" s="16"/>
      <c r="F35" s="16"/>
      <c r="G35" s="16"/>
      <c r="H35" s="16">
        <v>331</v>
      </c>
      <c r="I35" s="16">
        <v>1573</v>
      </c>
      <c r="J35" s="16"/>
      <c r="K35" s="16"/>
      <c r="L35" s="16">
        <f t="shared" si="0"/>
        <v>2209</v>
      </c>
    </row>
    <row r="36" spans="1:12">
      <c r="A36" s="15">
        <v>29</v>
      </c>
      <c r="B36" s="16">
        <v>268</v>
      </c>
      <c r="C36" s="16"/>
      <c r="D36" s="16"/>
      <c r="E36" s="16"/>
      <c r="F36" s="16"/>
      <c r="G36" s="16"/>
      <c r="H36" s="16">
        <v>217</v>
      </c>
      <c r="I36" s="16">
        <v>1524</v>
      </c>
      <c r="J36" s="16"/>
      <c r="K36" s="16"/>
      <c r="L36" s="16">
        <f t="shared" si="0"/>
        <v>2009</v>
      </c>
    </row>
    <row r="37" spans="1:12">
      <c r="A37" s="15">
        <v>30</v>
      </c>
      <c r="B37" s="16">
        <v>336</v>
      </c>
      <c r="C37" s="16"/>
      <c r="D37" s="16"/>
      <c r="E37" s="16"/>
      <c r="F37" s="16"/>
      <c r="G37" s="16"/>
      <c r="H37" s="16">
        <v>297</v>
      </c>
      <c r="I37" s="16">
        <v>1496</v>
      </c>
      <c r="J37" s="16"/>
      <c r="K37" s="16"/>
      <c r="L37" s="16">
        <f t="shared" si="0"/>
        <v>2129</v>
      </c>
    </row>
    <row r="38" spans="1:12">
      <c r="A38" s="15">
        <v>31</v>
      </c>
      <c r="B38" s="16">
        <v>366</v>
      </c>
      <c r="C38" s="16"/>
      <c r="D38" s="16"/>
      <c r="E38" s="16"/>
      <c r="F38" s="16"/>
      <c r="G38" s="16"/>
      <c r="H38" s="16">
        <v>254</v>
      </c>
      <c r="I38" s="16">
        <v>1473</v>
      </c>
      <c r="J38" s="16"/>
      <c r="K38" s="16"/>
      <c r="L38" s="16">
        <f t="shared" si="0"/>
        <v>2093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9747</v>
      </c>
      <c r="C40" s="16">
        <f t="shared" si="1"/>
        <v>118</v>
      </c>
      <c r="D40" s="17">
        <f>SUM(D8:D38)</f>
        <v>240</v>
      </c>
      <c r="E40" s="16">
        <f t="shared" si="1"/>
        <v>192</v>
      </c>
      <c r="F40" s="16">
        <f t="shared" si="1"/>
        <v>234</v>
      </c>
      <c r="G40" s="16">
        <f t="shared" si="1"/>
        <v>0</v>
      </c>
      <c r="H40" s="16">
        <f t="shared" si="1"/>
        <v>8862</v>
      </c>
      <c r="I40" s="16">
        <f t="shared" si="1"/>
        <v>45086</v>
      </c>
      <c r="J40" s="16">
        <f t="shared" si="1"/>
        <v>0</v>
      </c>
      <c r="K40" s="16">
        <f t="shared" si="1"/>
        <v>123</v>
      </c>
      <c r="L40" s="16">
        <f t="shared" si="1"/>
        <v>64602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2006 Summary</vt:lpstr>
      <vt:lpstr>Jan 2006</vt:lpstr>
      <vt:lpstr>Feb 2006</vt:lpstr>
      <vt:lpstr>Mar 2006</vt:lpstr>
      <vt:lpstr>April 2006</vt:lpstr>
      <vt:lpstr>May 2006</vt:lpstr>
      <vt:lpstr>June 2006</vt:lpstr>
      <vt:lpstr>July 2006</vt:lpstr>
      <vt:lpstr>Aug 2006</vt:lpstr>
      <vt:lpstr>Sep 2006</vt:lpstr>
      <vt:lpstr>Oct 2006</vt:lpstr>
      <vt:lpstr>Nov 2006</vt:lpstr>
      <vt:lpstr>Dec 2006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lmpaulse</cp:lastModifiedBy>
  <dcterms:created xsi:type="dcterms:W3CDTF">2009-06-19T14:55:14Z</dcterms:created>
  <dcterms:modified xsi:type="dcterms:W3CDTF">2012-09-25T17:19:09Z</dcterms:modified>
</cp:coreProperties>
</file>