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JL4573\OneDrive - The Home Depot\Desktop\Recycling - 2018\Store Reports\"/>
    </mc:Choice>
  </mc:AlternateContent>
  <bookViews>
    <workbookView xWindow="0" yWindow="0" windowWidth="20010" windowHeight="6930"/>
  </bookViews>
  <sheets>
    <sheet name="THD NY Stores" sheetId="1" r:id="rId1"/>
  </sheets>
  <definedNames>
    <definedName name="_xlnm._FilterDatabase" localSheetId="0" hidden="1">'THD NY Stores'!$A$1:$M$101</definedName>
    <definedName name="_xlnm.Print_Titles" localSheetId="0">'THD NY Stores'!$1:$1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1" i="1" l="1"/>
  <c r="G101" i="1" l="1"/>
  <c r="H101" i="1"/>
  <c r="I101" i="1"/>
  <c r="J101" i="1"/>
  <c r="K101" i="1"/>
  <c r="M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 l="1"/>
</calcChain>
</file>

<file path=xl/sharedStrings.xml><?xml version="1.0" encoding="utf-8"?>
<sst xmlns="http://schemas.openxmlformats.org/spreadsheetml/2006/main" count="410" uniqueCount="227">
  <si>
    <t>Address</t>
  </si>
  <si>
    <t>City</t>
  </si>
  <si>
    <t>State</t>
  </si>
  <si>
    <t>Zip</t>
  </si>
  <si>
    <t>County</t>
  </si>
  <si>
    <t>NY</t>
  </si>
  <si>
    <t>Nassau</t>
  </si>
  <si>
    <t>Commack</t>
  </si>
  <si>
    <t>5025 Jericho Turnpike</t>
  </si>
  <si>
    <t>Suffolk</t>
  </si>
  <si>
    <t>Freeport</t>
  </si>
  <si>
    <t>160 E. Sunrise Hwy</t>
  </si>
  <si>
    <t>Wappingers Falls</t>
  </si>
  <si>
    <t>1570 Route 9</t>
  </si>
  <si>
    <t>Dutchess</t>
  </si>
  <si>
    <t>Elmont</t>
  </si>
  <si>
    <t>600 Hempstead Turnpike</t>
  </si>
  <si>
    <t>Selden</t>
  </si>
  <si>
    <t>401 Independence Plaza</t>
  </si>
  <si>
    <t>1881 Sunrise Hwy</t>
  </si>
  <si>
    <t>Bay Shore</t>
  </si>
  <si>
    <t>Port Chester</t>
  </si>
  <si>
    <t>150 Midland Ave</t>
  </si>
  <si>
    <t>Westchester</t>
  </si>
  <si>
    <t>Jericho</t>
  </si>
  <si>
    <t>86 Jericho Turnpike</t>
  </si>
  <si>
    <t>Flushing</t>
  </si>
  <si>
    <t>131-35 Avery Avenue</t>
  </si>
  <si>
    <t>Queens</t>
  </si>
  <si>
    <t>11220 Rockaway Blvd</t>
  </si>
  <si>
    <t>South Ozone Park</t>
  </si>
  <si>
    <t>Valley Stream</t>
  </si>
  <si>
    <t>101 Green Acres Road</t>
  </si>
  <si>
    <t>2024 Palisades Ctr Dr</t>
  </si>
  <si>
    <t>West Nyack</t>
  </si>
  <si>
    <t>Rockland</t>
  </si>
  <si>
    <t>Copiague</t>
  </si>
  <si>
    <t>1101 Sunrise Highway</t>
  </si>
  <si>
    <t>75-09 Woodhaven Blvd</t>
  </si>
  <si>
    <t>Glendale</t>
  </si>
  <si>
    <t>Bronx</t>
  </si>
  <si>
    <t>1806 E Gunhill Rd</t>
  </si>
  <si>
    <t>Riverhead</t>
  </si>
  <si>
    <t>1550 Old Country Road</t>
  </si>
  <si>
    <t>Saratoga Springs</t>
  </si>
  <si>
    <t>3043 Route 50</t>
  </si>
  <si>
    <t>Saratoga</t>
  </si>
  <si>
    <t>550 Hamilton Ave</t>
  </si>
  <si>
    <t>Brooklyn</t>
  </si>
  <si>
    <t>Kings</t>
  </si>
  <si>
    <t>1122 Ulster Ave</t>
  </si>
  <si>
    <t>Kingston</t>
  </si>
  <si>
    <t>Ulster</t>
  </si>
  <si>
    <t>Cheektowaga</t>
  </si>
  <si>
    <t>300 Thruway Plaza Dr</t>
  </si>
  <si>
    <t>Erie</t>
  </si>
  <si>
    <t>Coram</t>
  </si>
  <si>
    <t>346 Middle Country Rd</t>
  </si>
  <si>
    <t>4139 Transit Road</t>
  </si>
  <si>
    <t>Williamsville</t>
  </si>
  <si>
    <t>1881 Ridge Road</t>
  </si>
  <si>
    <t>West Seneca</t>
  </si>
  <si>
    <t>Amherst</t>
  </si>
  <si>
    <t>2065 Niagara Falls Blvd</t>
  </si>
  <si>
    <t>2100 Elmwood Avenue</t>
  </si>
  <si>
    <t>Buffalo</t>
  </si>
  <si>
    <t>7922 Brewerton Road</t>
  </si>
  <si>
    <t>Cicero</t>
  </si>
  <si>
    <t>Onondaga</t>
  </si>
  <si>
    <t>5814 Bridge St</t>
  </si>
  <si>
    <t>East Syracuse</t>
  </si>
  <si>
    <t>13220 Merrick Blvd</t>
  </si>
  <si>
    <t>Jamaica</t>
  </si>
  <si>
    <t>Schenectady</t>
  </si>
  <si>
    <t>2500 Cambridge Rd</t>
  </si>
  <si>
    <t>Albany</t>
  </si>
  <si>
    <t>161 R Washington Ave Ext</t>
  </si>
  <si>
    <t>474 Route 211 East</t>
  </si>
  <si>
    <t>Middletown</t>
  </si>
  <si>
    <t>Orange</t>
  </si>
  <si>
    <t>Greece</t>
  </si>
  <si>
    <t>1250 West Ridge Road</t>
  </si>
  <si>
    <t>Monroe</t>
  </si>
  <si>
    <t>New Rochelle</t>
  </si>
  <si>
    <t>55 Weyman Ave</t>
  </si>
  <si>
    <t>770 Jefferson Road</t>
  </si>
  <si>
    <t>Rochester</t>
  </si>
  <si>
    <t>750 Panorama Trails So</t>
  </si>
  <si>
    <t>Yonkers</t>
  </si>
  <si>
    <t>601 South Sprain Rd</t>
  </si>
  <si>
    <t>Staten Island</t>
  </si>
  <si>
    <t>2501 Forest Ave</t>
  </si>
  <si>
    <t>Richmond</t>
  </si>
  <si>
    <t>Newburgh</t>
  </si>
  <si>
    <t>1220 Route 300</t>
  </si>
  <si>
    <t>3131 E Main St</t>
  </si>
  <si>
    <t>Mohegan Lake</t>
  </si>
  <si>
    <t>798 Main St</t>
  </si>
  <si>
    <t>Johnson City</t>
  </si>
  <si>
    <t>Broome</t>
  </si>
  <si>
    <t>545 French Road</t>
  </si>
  <si>
    <t>New Hartford</t>
  </si>
  <si>
    <t>Oneida</t>
  </si>
  <si>
    <t>Long Island City</t>
  </si>
  <si>
    <t>50-10 Northern Blvd</t>
  </si>
  <si>
    <t>2970 Cropsey Avenue</t>
  </si>
  <si>
    <t>Camillus</t>
  </si>
  <si>
    <t>3756 Milton Avenue</t>
  </si>
  <si>
    <t>10 Gateway Blvd</t>
  </si>
  <si>
    <t>Patchogue</t>
  </si>
  <si>
    <t>Latham</t>
  </si>
  <si>
    <t>579 Troy-Schenectady Rd</t>
  </si>
  <si>
    <t>Nanuet</t>
  </si>
  <si>
    <t>43 Hutton Ave</t>
  </si>
  <si>
    <t>979 Central Avenue</t>
  </si>
  <si>
    <t>600 N Greenbush Rd</t>
  </si>
  <si>
    <t>Rensselaer</t>
  </si>
  <si>
    <t>Victor</t>
  </si>
  <si>
    <t>7600 Commons Blvd</t>
  </si>
  <si>
    <t>Ontario</t>
  </si>
  <si>
    <t>South Setauket</t>
  </si>
  <si>
    <t>255 Pond Path</t>
  </si>
  <si>
    <t>Poughkeepsie</t>
  </si>
  <si>
    <t>3470 North Road</t>
  </si>
  <si>
    <t>Farmingdale</t>
  </si>
  <si>
    <t>202 Airport Plaza</t>
  </si>
  <si>
    <t>Lockport</t>
  </si>
  <si>
    <t>5730 S Transit Rd</t>
  </si>
  <si>
    <t>Niagara</t>
  </si>
  <si>
    <t>4 Halfmoon Crossing Blvd</t>
  </si>
  <si>
    <t>Halfmoon</t>
  </si>
  <si>
    <t>80 Independence Way Se</t>
  </si>
  <si>
    <t>Brewster</t>
  </si>
  <si>
    <t>Putnam</t>
  </si>
  <si>
    <t>785 New York Avenue</t>
  </si>
  <si>
    <t>Huntington</t>
  </si>
  <si>
    <t>1111 E Ridge Rd</t>
  </si>
  <si>
    <t>Hempstead</t>
  </si>
  <si>
    <t>172 Fulton Ave</t>
  </si>
  <si>
    <t>124-04 31st Avenue</t>
  </si>
  <si>
    <t>2361 Buffalo Road</t>
  </si>
  <si>
    <t>2750 Veterans Road West</t>
  </si>
  <si>
    <t>Shirley</t>
  </si>
  <si>
    <t>399 William Floyd Pkwy</t>
  </si>
  <si>
    <t>254 Larkin Drive</t>
  </si>
  <si>
    <t>Deer Park</t>
  </si>
  <si>
    <t>475 Commack Road</t>
  </si>
  <si>
    <t>4405 Milestrip Rd</t>
  </si>
  <si>
    <t>Niagara Falls</t>
  </si>
  <si>
    <t>750 Builders Way</t>
  </si>
  <si>
    <t>Amsterdam</t>
  </si>
  <si>
    <t>135 Hanaford Plaza</t>
  </si>
  <si>
    <t>Montgomery</t>
  </si>
  <si>
    <t>545 Targee Street</t>
  </si>
  <si>
    <t>579 Gateway Drive</t>
  </si>
  <si>
    <t>3861 State Route 31</t>
  </si>
  <si>
    <t>Liverpool</t>
  </si>
  <si>
    <t>Jamestown</t>
  </si>
  <si>
    <t>935 Fairmount Avenue</t>
  </si>
  <si>
    <t>Chautauqua</t>
  </si>
  <si>
    <t>Ithaca</t>
  </si>
  <si>
    <t>410 Elmira Road Bldg 1</t>
  </si>
  <si>
    <t>Tompkins</t>
  </si>
  <si>
    <t>5700 Avenue U</t>
  </si>
  <si>
    <t>3160 Silverback Lane</t>
  </si>
  <si>
    <t>Painted Post</t>
  </si>
  <si>
    <t>Steuben</t>
  </si>
  <si>
    <t>820 Route 9</t>
  </si>
  <si>
    <t>Queensbury</t>
  </si>
  <si>
    <t>Warren</t>
  </si>
  <si>
    <t>Olean</t>
  </si>
  <si>
    <t>1900 Dan Eaton Drive</t>
  </si>
  <si>
    <t>Cattaraugus</t>
  </si>
  <si>
    <t>65 Crooked Hill Road</t>
  </si>
  <si>
    <t>Batavia</t>
  </si>
  <si>
    <t>4181 Veterans Memorial D</t>
  </si>
  <si>
    <t>Genesee</t>
  </si>
  <si>
    <t>Dunkirk</t>
  </si>
  <si>
    <t>3901 Vineyard Drive</t>
  </si>
  <si>
    <t>Chautuqua</t>
  </si>
  <si>
    <t>68 Thompson Square</t>
  </si>
  <si>
    <t>Monticello</t>
  </si>
  <si>
    <t>Sullivan</t>
  </si>
  <si>
    <t>Oneonta</t>
  </si>
  <si>
    <t>659 State Hwy 28</t>
  </si>
  <si>
    <t>Delaware</t>
  </si>
  <si>
    <t>391 College Heights</t>
  </si>
  <si>
    <t>Watertown</t>
  </si>
  <si>
    <t>Jefferson</t>
  </si>
  <si>
    <t>40 West 23rd Street</t>
  </si>
  <si>
    <t>New York</t>
  </si>
  <si>
    <t>695 Rt 23b</t>
  </si>
  <si>
    <t>Leeds</t>
  </si>
  <si>
    <t>Greene</t>
  </si>
  <si>
    <t>980 3rd Ave</t>
  </si>
  <si>
    <t>Fishkill</t>
  </si>
  <si>
    <t>450 State Route 9</t>
  </si>
  <si>
    <t>73-01 25th Avenue</t>
  </si>
  <si>
    <t>East Elmhurst</t>
  </si>
  <si>
    <t>Auburn</t>
  </si>
  <si>
    <t>1634 Clark Street Road</t>
  </si>
  <si>
    <t>Cayuga</t>
  </si>
  <si>
    <t>2560 Bruckner Blvd</t>
  </si>
  <si>
    <t>600 Exterior Street</t>
  </si>
  <si>
    <t>92-30 168th Street</t>
  </si>
  <si>
    <t>Central Islip</t>
  </si>
  <si>
    <t>301 South Research Place</t>
  </si>
  <si>
    <t>230 Nostrand Avenue</t>
  </si>
  <si>
    <t>1 Saw Mill River Road</t>
  </si>
  <si>
    <t>Hawthorne</t>
  </si>
  <si>
    <t>1300-1320 Corporate Dr</t>
  </si>
  <si>
    <t>Westbury</t>
  </si>
  <si>
    <t>Syosset</t>
  </si>
  <si>
    <t>111 Jericho Turnpike</t>
  </si>
  <si>
    <t>Bellport</t>
  </si>
  <si>
    <t>20 Farber Drive</t>
  </si>
  <si>
    <t>Massena</t>
  </si>
  <si>
    <t>41 Stephenville Road</t>
  </si>
  <si>
    <t>St Lawrence</t>
  </si>
  <si>
    <t>OCC</t>
  </si>
  <si>
    <t>Shrink Wrap</t>
  </si>
  <si>
    <t>White Goods</t>
  </si>
  <si>
    <t>Mixed Batteries</t>
  </si>
  <si>
    <t>Pallets</t>
  </si>
  <si>
    <t>Totals</t>
  </si>
  <si>
    <r>
      <t>St</t>
    </r>
    <r>
      <rPr>
        <sz val="11"/>
        <color theme="1"/>
        <rFont val="Calibri"/>
        <family val="2"/>
        <scheme val="minor"/>
      </rPr>
      <t>ore ID</t>
    </r>
  </si>
  <si>
    <t>Fluorescent Bulbs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</si>
</sst>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0" fontId="1" fillId="0" borderId="1" xfId="0" applyFont="1" applyFill="1" applyBorder="1" applyAlignment="1">
      <alignment horizontal="right" wrapText="1"/>
    </xf>
    <xf numFmtId="2" fontId="0" fillId="0" borderId="1" xfId="0" applyNumberFormat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wrapText="1"/>
    </xf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1"/>
  <sheetViews>
    <sheetView tabSelected="1" view="pageLayout" zoomScaleNormal="100" workbookViewId="0">
      <selection activeCell="I4" sqref="I4"/>
    </sheetView>
  </sheetViews>
  <sheetFormatPr defaultColWidth="68.85546875" defaultRowHeight="15" x14ac:dyDescent="0.25"/>
  <cols>
    <col min="1" max="1" width="8" bestFit="1" customWidth="1"/>
    <col min="2" max="2" width="24.5703125" bestFit="1" customWidth="1"/>
    <col min="3" max="3" width="16.7109375" bestFit="1" customWidth="1"/>
    <col min="4" max="4" width="5.5703125" bestFit="1" customWidth="1"/>
    <col min="5" max="5" width="6" bestFit="1" customWidth="1"/>
    <col min="6" max="6" width="12.7109375" customWidth="1"/>
    <col min="7" max="7" width="12.7109375" style="1" customWidth="1"/>
    <col min="8" max="8" width="12.7109375" customWidth="1"/>
    <col min="9" max="9" width="12.7109375" style="1" customWidth="1"/>
    <col min="10" max="10" width="12.7109375" customWidth="1"/>
    <col min="11" max="12" width="12.7109375" style="1" customWidth="1"/>
    <col min="13" max="13" width="12.7109375" customWidth="1"/>
    <col min="14" max="14" width="12" customWidth="1"/>
    <col min="15" max="15" width="9.5703125" customWidth="1"/>
  </cols>
  <sheetData>
    <row r="1" spans="1:13" ht="29.25" customHeight="1" x14ac:dyDescent="0.25">
      <c r="A1" s="2" t="s">
        <v>225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219</v>
      </c>
      <c r="H1" s="10" t="s">
        <v>220</v>
      </c>
      <c r="I1" s="9" t="s">
        <v>221</v>
      </c>
      <c r="J1" s="3" t="s">
        <v>226</v>
      </c>
      <c r="K1" s="3" t="s">
        <v>222</v>
      </c>
      <c r="L1" s="9" t="s">
        <v>223</v>
      </c>
      <c r="M1" s="2" t="s">
        <v>224</v>
      </c>
    </row>
    <row r="2" spans="1:13" x14ac:dyDescent="0.25">
      <c r="A2" s="11">
        <v>1202</v>
      </c>
      <c r="B2" s="4" t="s">
        <v>8</v>
      </c>
      <c r="C2" s="4" t="s">
        <v>7</v>
      </c>
      <c r="D2" s="4" t="s">
        <v>5</v>
      </c>
      <c r="E2" s="4">
        <v>11725</v>
      </c>
      <c r="F2" s="4" t="s">
        <v>9</v>
      </c>
      <c r="G2" s="5">
        <v>167.93799999999999</v>
      </c>
      <c r="H2" s="12">
        <v>0.42</v>
      </c>
      <c r="I2" s="7">
        <v>11.62</v>
      </c>
      <c r="J2" s="5">
        <v>1.4950000000000001</v>
      </c>
      <c r="K2" s="5">
        <v>1.1675</v>
      </c>
      <c r="L2" s="12">
        <v>85.00950265957448</v>
      </c>
      <c r="M2" s="5">
        <f t="shared" ref="M2:M65" si="0">SUM(G2:L2)</f>
        <v>267.65000265957445</v>
      </c>
    </row>
    <row r="3" spans="1:13" x14ac:dyDescent="0.25">
      <c r="A3" s="11">
        <v>1206</v>
      </c>
      <c r="B3" s="4" t="s">
        <v>11</v>
      </c>
      <c r="C3" s="4" t="s">
        <v>10</v>
      </c>
      <c r="D3" s="4" t="s">
        <v>5</v>
      </c>
      <c r="E3" s="4">
        <v>11520</v>
      </c>
      <c r="F3" s="4" t="s">
        <v>6</v>
      </c>
      <c r="G3" s="5">
        <v>197.16850000000002</v>
      </c>
      <c r="H3" s="12">
        <v>0.42</v>
      </c>
      <c r="I3" s="7">
        <v>11.62</v>
      </c>
      <c r="J3" s="5">
        <v>2.6444999999999999</v>
      </c>
      <c r="K3" s="5">
        <v>1.286</v>
      </c>
      <c r="L3" s="12">
        <v>85.00950265957448</v>
      </c>
      <c r="M3" s="5">
        <f t="shared" si="0"/>
        <v>298.14850265957449</v>
      </c>
    </row>
    <row r="4" spans="1:13" x14ac:dyDescent="0.25">
      <c r="A4" s="11">
        <v>1207</v>
      </c>
      <c r="B4" s="4" t="s">
        <v>13</v>
      </c>
      <c r="C4" s="4" t="s">
        <v>12</v>
      </c>
      <c r="D4" s="4" t="s">
        <v>5</v>
      </c>
      <c r="E4" s="4">
        <v>12590</v>
      </c>
      <c r="F4" s="4" t="s">
        <v>14</v>
      </c>
      <c r="G4" s="5">
        <v>97.201840380549683</v>
      </c>
      <c r="H4" s="12">
        <v>0.42</v>
      </c>
      <c r="I4" s="7">
        <v>11.62</v>
      </c>
      <c r="J4" s="5">
        <v>0.252</v>
      </c>
      <c r="K4" s="5">
        <v>0.65999999999999992</v>
      </c>
      <c r="L4" s="12">
        <v>125.63922972972975</v>
      </c>
      <c r="M4" s="5">
        <f t="shared" si="0"/>
        <v>235.79307011027942</v>
      </c>
    </row>
    <row r="5" spans="1:13" x14ac:dyDescent="0.25">
      <c r="A5" s="11">
        <v>1208</v>
      </c>
      <c r="B5" s="4" t="s">
        <v>16</v>
      </c>
      <c r="C5" s="4" t="s">
        <v>15</v>
      </c>
      <c r="D5" s="4" t="s">
        <v>5</v>
      </c>
      <c r="E5" s="4">
        <v>11003</v>
      </c>
      <c r="F5" s="4" t="s">
        <v>6</v>
      </c>
      <c r="G5" s="5">
        <v>228.97</v>
      </c>
      <c r="H5" s="12">
        <v>0.42</v>
      </c>
      <c r="I5" s="7">
        <v>11.62</v>
      </c>
      <c r="J5" s="5">
        <v>2.4624999999999999</v>
      </c>
      <c r="K5" s="5">
        <v>1.3595000000000002</v>
      </c>
      <c r="L5" s="12">
        <v>85.00950265957448</v>
      </c>
      <c r="M5" s="5">
        <f t="shared" si="0"/>
        <v>329.84150265957447</v>
      </c>
    </row>
    <row r="6" spans="1:13" x14ac:dyDescent="0.25">
      <c r="A6" s="11">
        <v>1209</v>
      </c>
      <c r="B6" s="4" t="s">
        <v>18</v>
      </c>
      <c r="C6" s="4" t="s">
        <v>17</v>
      </c>
      <c r="D6" s="4" t="s">
        <v>5</v>
      </c>
      <c r="E6" s="4">
        <v>11784</v>
      </c>
      <c r="F6" s="4" t="s">
        <v>9</v>
      </c>
      <c r="G6" s="5">
        <v>101.8445</v>
      </c>
      <c r="H6" s="12">
        <v>0.42</v>
      </c>
      <c r="I6" s="7">
        <v>11.62</v>
      </c>
      <c r="J6" s="5">
        <v>1.1705000000000001</v>
      </c>
      <c r="K6" s="5">
        <v>0.70599999999999996</v>
      </c>
      <c r="L6" s="12">
        <v>85.00950265957448</v>
      </c>
      <c r="M6" s="5">
        <f t="shared" si="0"/>
        <v>200.7705026595745</v>
      </c>
    </row>
    <row r="7" spans="1:13" x14ac:dyDescent="0.25">
      <c r="A7" s="11">
        <v>1211</v>
      </c>
      <c r="B7" s="4" t="s">
        <v>19</v>
      </c>
      <c r="C7" s="4" t="s">
        <v>20</v>
      </c>
      <c r="D7" s="4" t="s">
        <v>5</v>
      </c>
      <c r="E7" s="4">
        <v>11706</v>
      </c>
      <c r="F7" s="4" t="s">
        <v>9</v>
      </c>
      <c r="G7" s="5">
        <v>122.89099999999999</v>
      </c>
      <c r="H7" s="12">
        <v>0.42</v>
      </c>
      <c r="I7" s="7">
        <v>11.62</v>
      </c>
      <c r="J7" s="5">
        <v>1.1665000000000001</v>
      </c>
      <c r="K7" s="5">
        <v>0.59350000000000003</v>
      </c>
      <c r="L7" s="12">
        <v>85.00950265957448</v>
      </c>
      <c r="M7" s="5">
        <f t="shared" si="0"/>
        <v>221.70050265957448</v>
      </c>
    </row>
    <row r="8" spans="1:13" x14ac:dyDescent="0.25">
      <c r="A8" s="11">
        <v>1212</v>
      </c>
      <c r="B8" s="4" t="s">
        <v>22</v>
      </c>
      <c r="C8" s="4" t="s">
        <v>21</v>
      </c>
      <c r="D8" s="4" t="s">
        <v>5</v>
      </c>
      <c r="E8" s="4">
        <v>10573</v>
      </c>
      <c r="F8" s="4" t="s">
        <v>23</v>
      </c>
      <c r="G8" s="5">
        <v>189.52500000000001</v>
      </c>
      <c r="H8" s="12">
        <v>0.42</v>
      </c>
      <c r="I8" s="7">
        <v>11.62</v>
      </c>
      <c r="J8" s="5">
        <v>0.51400000000000001</v>
      </c>
      <c r="K8" s="5">
        <v>1.1375</v>
      </c>
      <c r="L8" s="12">
        <v>85.00950265957448</v>
      </c>
      <c r="M8" s="5">
        <f t="shared" si="0"/>
        <v>288.22600265957448</v>
      </c>
    </row>
    <row r="9" spans="1:13" x14ac:dyDescent="0.25">
      <c r="A9" s="11">
        <v>1213</v>
      </c>
      <c r="B9" s="4" t="s">
        <v>25</v>
      </c>
      <c r="C9" s="4" t="s">
        <v>24</v>
      </c>
      <c r="D9" s="4" t="s">
        <v>5</v>
      </c>
      <c r="E9" s="4">
        <v>11753</v>
      </c>
      <c r="F9" s="4" t="s">
        <v>6</v>
      </c>
      <c r="G9" s="5">
        <v>247.03949999999998</v>
      </c>
      <c r="H9" s="12">
        <v>0.42</v>
      </c>
      <c r="I9" s="7">
        <v>11.62</v>
      </c>
      <c r="J9" s="5">
        <v>3.6095000000000002</v>
      </c>
      <c r="K9" s="5">
        <v>2.2229999999999999</v>
      </c>
      <c r="L9" s="12">
        <v>85.00950265957448</v>
      </c>
      <c r="M9" s="5">
        <f t="shared" si="0"/>
        <v>349.92150265957446</v>
      </c>
    </row>
    <row r="10" spans="1:13" x14ac:dyDescent="0.25">
      <c r="A10" s="11">
        <v>1214</v>
      </c>
      <c r="B10" s="4" t="s">
        <v>27</v>
      </c>
      <c r="C10" s="4" t="s">
        <v>26</v>
      </c>
      <c r="D10" s="4" t="s">
        <v>5</v>
      </c>
      <c r="E10" s="4">
        <v>11355</v>
      </c>
      <c r="F10" s="4" t="s">
        <v>28</v>
      </c>
      <c r="G10" s="5">
        <v>170.22149999999999</v>
      </c>
      <c r="H10" s="12">
        <v>0.42</v>
      </c>
      <c r="I10" s="7">
        <v>11.62</v>
      </c>
      <c r="J10" s="5">
        <v>2.3245</v>
      </c>
      <c r="K10" s="5">
        <v>1.0389999999999999</v>
      </c>
      <c r="L10" s="12">
        <v>85.00950265957448</v>
      </c>
      <c r="M10" s="5">
        <f t="shared" si="0"/>
        <v>270.63450265957442</v>
      </c>
    </row>
    <row r="11" spans="1:13" x14ac:dyDescent="0.25">
      <c r="A11" s="11">
        <v>1215</v>
      </c>
      <c r="B11" s="4" t="s">
        <v>29</v>
      </c>
      <c r="C11" s="4" t="s">
        <v>30</v>
      </c>
      <c r="D11" s="4" t="s">
        <v>5</v>
      </c>
      <c r="E11" s="4">
        <v>11420</v>
      </c>
      <c r="F11" s="4" t="s">
        <v>28</v>
      </c>
      <c r="G11" s="5">
        <v>228.86500000000001</v>
      </c>
      <c r="H11" s="12">
        <v>0.42</v>
      </c>
      <c r="I11" s="7">
        <v>11.62</v>
      </c>
      <c r="J11" s="5">
        <v>1.2264999999999999</v>
      </c>
      <c r="K11" s="5">
        <v>0.54899999999999993</v>
      </c>
      <c r="L11" s="12">
        <v>85.00950265957448</v>
      </c>
      <c r="M11" s="5">
        <f t="shared" si="0"/>
        <v>327.69000265957447</v>
      </c>
    </row>
    <row r="12" spans="1:13" x14ac:dyDescent="0.25">
      <c r="A12" s="11">
        <v>1216</v>
      </c>
      <c r="B12" s="4" t="s">
        <v>32</v>
      </c>
      <c r="C12" s="4" t="s">
        <v>31</v>
      </c>
      <c r="D12" s="4" t="s">
        <v>5</v>
      </c>
      <c r="E12" s="4">
        <v>11581</v>
      </c>
      <c r="F12" s="4" t="s">
        <v>6</v>
      </c>
      <c r="G12" s="5">
        <v>182.33100000000002</v>
      </c>
      <c r="H12" s="12">
        <v>0.42</v>
      </c>
      <c r="I12" s="7">
        <v>11.62</v>
      </c>
      <c r="J12" s="5">
        <v>0.68600000000000005</v>
      </c>
      <c r="K12" s="5">
        <v>0.04</v>
      </c>
      <c r="L12" s="12">
        <v>85.00950265957448</v>
      </c>
      <c r="M12" s="5">
        <f t="shared" si="0"/>
        <v>280.10650265957452</v>
      </c>
    </row>
    <row r="13" spans="1:13" x14ac:dyDescent="0.25">
      <c r="A13" s="11">
        <v>1217</v>
      </c>
      <c r="B13" s="4" t="s">
        <v>33</v>
      </c>
      <c r="C13" s="4" t="s">
        <v>34</v>
      </c>
      <c r="D13" s="4" t="s">
        <v>5</v>
      </c>
      <c r="E13" s="4">
        <v>10994</v>
      </c>
      <c r="F13" s="4" t="s">
        <v>35</v>
      </c>
      <c r="G13" s="5">
        <v>92.450500000000005</v>
      </c>
      <c r="H13" s="12">
        <v>0.42</v>
      </c>
      <c r="I13" s="7">
        <v>11.62</v>
      </c>
      <c r="J13" s="5">
        <v>0.17150000000000001</v>
      </c>
      <c r="K13" s="5">
        <v>0.10099999999999999</v>
      </c>
      <c r="L13" s="12">
        <v>85.00950265957448</v>
      </c>
      <c r="M13" s="5">
        <f t="shared" si="0"/>
        <v>189.77250265957449</v>
      </c>
    </row>
    <row r="14" spans="1:13" x14ac:dyDescent="0.25">
      <c r="A14" s="11">
        <v>1218</v>
      </c>
      <c r="B14" s="4" t="s">
        <v>37</v>
      </c>
      <c r="C14" s="4" t="s">
        <v>36</v>
      </c>
      <c r="D14" s="4" t="s">
        <v>5</v>
      </c>
      <c r="E14" s="4">
        <v>11726</v>
      </c>
      <c r="F14" s="4" t="s">
        <v>9</v>
      </c>
      <c r="G14" s="5">
        <v>181.3665</v>
      </c>
      <c r="H14" s="12">
        <v>0.42</v>
      </c>
      <c r="I14" s="7">
        <v>11.62</v>
      </c>
      <c r="J14" s="5">
        <v>1.5345</v>
      </c>
      <c r="K14" s="5">
        <v>0.61350000000000005</v>
      </c>
      <c r="L14" s="12">
        <v>85.00950265957448</v>
      </c>
      <c r="M14" s="5">
        <f t="shared" si="0"/>
        <v>280.5640026595745</v>
      </c>
    </row>
    <row r="15" spans="1:13" x14ac:dyDescent="0.25">
      <c r="A15" s="11">
        <v>1220</v>
      </c>
      <c r="B15" s="4" t="s">
        <v>38</v>
      </c>
      <c r="C15" s="4" t="s">
        <v>39</v>
      </c>
      <c r="D15" s="4" t="s">
        <v>5</v>
      </c>
      <c r="E15" s="4">
        <v>11385</v>
      </c>
      <c r="F15" s="4" t="s">
        <v>28</v>
      </c>
      <c r="G15" s="5">
        <v>325.654</v>
      </c>
      <c r="H15" s="12">
        <v>0.42</v>
      </c>
      <c r="I15" s="7">
        <v>11.62</v>
      </c>
      <c r="J15" s="5">
        <v>2.0350000000000001</v>
      </c>
      <c r="K15" s="5">
        <v>0.84</v>
      </c>
      <c r="L15" s="12">
        <v>85.00950265957448</v>
      </c>
      <c r="M15" s="5">
        <f t="shared" si="0"/>
        <v>425.5785026595745</v>
      </c>
    </row>
    <row r="16" spans="1:13" x14ac:dyDescent="0.25">
      <c r="A16" s="11">
        <v>1221</v>
      </c>
      <c r="B16" s="4" t="s">
        <v>41</v>
      </c>
      <c r="C16" s="4" t="s">
        <v>40</v>
      </c>
      <c r="D16" s="4" t="s">
        <v>5</v>
      </c>
      <c r="E16" s="4">
        <v>10469</v>
      </c>
      <c r="F16" s="4" t="s">
        <v>40</v>
      </c>
      <c r="G16" s="5">
        <v>140.173</v>
      </c>
      <c r="H16" s="12">
        <v>0.42</v>
      </c>
      <c r="I16" s="7">
        <v>11.62</v>
      </c>
      <c r="J16" s="5">
        <v>1.0654999999999999</v>
      </c>
      <c r="K16" s="5">
        <v>0.28999999999999998</v>
      </c>
      <c r="L16" s="12">
        <v>85.00950265957448</v>
      </c>
      <c r="M16" s="5">
        <f t="shared" si="0"/>
        <v>238.57800265957445</v>
      </c>
    </row>
    <row r="17" spans="1:13" x14ac:dyDescent="0.25">
      <c r="A17" s="11">
        <v>1222</v>
      </c>
      <c r="B17" s="4" t="s">
        <v>43</v>
      </c>
      <c r="C17" s="4" t="s">
        <v>42</v>
      </c>
      <c r="D17" s="4" t="s">
        <v>5</v>
      </c>
      <c r="E17" s="4">
        <v>11901</v>
      </c>
      <c r="F17" s="4" t="s">
        <v>9</v>
      </c>
      <c r="G17" s="5">
        <v>189.09149999999997</v>
      </c>
      <c r="H17" s="12">
        <v>0.42</v>
      </c>
      <c r="I17" s="7">
        <v>11.62</v>
      </c>
      <c r="J17" s="5">
        <v>1.5285</v>
      </c>
      <c r="K17" s="5">
        <v>0.88900000000000001</v>
      </c>
      <c r="L17" s="12">
        <v>85.00950265957448</v>
      </c>
      <c r="M17" s="5">
        <f t="shared" si="0"/>
        <v>288.55850265957446</v>
      </c>
    </row>
    <row r="18" spans="1:13" x14ac:dyDescent="0.25">
      <c r="A18" s="11">
        <v>1223</v>
      </c>
      <c r="B18" s="4" t="s">
        <v>45</v>
      </c>
      <c r="C18" s="4" t="s">
        <v>44</v>
      </c>
      <c r="D18" s="4" t="s">
        <v>5</v>
      </c>
      <c r="E18" s="4">
        <v>12866</v>
      </c>
      <c r="F18" s="4" t="s">
        <v>46</v>
      </c>
      <c r="G18" s="5">
        <v>91.96</v>
      </c>
      <c r="H18" s="12">
        <v>0.42</v>
      </c>
      <c r="I18" s="7">
        <v>11.62</v>
      </c>
      <c r="J18" s="5">
        <v>0.34749999999999998</v>
      </c>
      <c r="K18" s="5">
        <v>0.53350000000000009</v>
      </c>
      <c r="L18" s="5">
        <v>63.725999999999999</v>
      </c>
      <c r="M18" s="5">
        <f t="shared" si="0"/>
        <v>168.607</v>
      </c>
    </row>
    <row r="19" spans="1:13" x14ac:dyDescent="0.25">
      <c r="A19" s="11">
        <v>1225</v>
      </c>
      <c r="B19" s="4" t="s">
        <v>47</v>
      </c>
      <c r="C19" s="4" t="s">
        <v>48</v>
      </c>
      <c r="D19" s="4" t="s">
        <v>5</v>
      </c>
      <c r="E19" s="4">
        <v>11232</v>
      </c>
      <c r="F19" s="4" t="s">
        <v>49</v>
      </c>
      <c r="G19" s="5">
        <v>267.54149999999998</v>
      </c>
      <c r="H19" s="12">
        <v>0.42</v>
      </c>
      <c r="I19" s="7">
        <v>11.62</v>
      </c>
      <c r="J19" s="5">
        <v>1.0069999999999999</v>
      </c>
      <c r="K19" s="5">
        <v>0.31900000000000001</v>
      </c>
      <c r="L19" s="12">
        <v>85.00950265957448</v>
      </c>
      <c r="M19" s="5">
        <f t="shared" si="0"/>
        <v>365.91700265957451</v>
      </c>
    </row>
    <row r="20" spans="1:13" x14ac:dyDescent="0.25">
      <c r="A20" s="11">
        <v>1227</v>
      </c>
      <c r="B20" s="4" t="s">
        <v>50</v>
      </c>
      <c r="C20" s="4" t="s">
        <v>51</v>
      </c>
      <c r="D20" s="4" t="s">
        <v>5</v>
      </c>
      <c r="E20" s="4">
        <v>12401</v>
      </c>
      <c r="F20" s="4" t="s">
        <v>52</v>
      </c>
      <c r="G20" s="5">
        <v>80.109431289640582</v>
      </c>
      <c r="H20" s="12">
        <v>0.42</v>
      </c>
      <c r="I20" s="7">
        <v>11.62</v>
      </c>
      <c r="J20" s="5">
        <v>0.23300000000000001</v>
      </c>
      <c r="K20" s="5">
        <v>0.192</v>
      </c>
      <c r="L20" s="12">
        <v>125.63922972972975</v>
      </c>
      <c r="M20" s="5">
        <f t="shared" si="0"/>
        <v>218.21366101937033</v>
      </c>
    </row>
    <row r="21" spans="1:13" x14ac:dyDescent="0.25">
      <c r="A21" s="11">
        <v>1228</v>
      </c>
      <c r="B21" s="4" t="s">
        <v>54</v>
      </c>
      <c r="C21" s="4" t="s">
        <v>53</v>
      </c>
      <c r="D21" s="4" t="s">
        <v>5</v>
      </c>
      <c r="E21" s="4">
        <v>14225</v>
      </c>
      <c r="F21" s="4" t="s">
        <v>55</v>
      </c>
      <c r="G21" s="5">
        <v>118.22</v>
      </c>
      <c r="H21" s="12">
        <v>0.42</v>
      </c>
      <c r="I21" s="7">
        <v>11.62</v>
      </c>
      <c r="J21" s="5">
        <v>1.141</v>
      </c>
      <c r="K21" s="5">
        <v>0.63450000000000006</v>
      </c>
      <c r="L21" s="5">
        <v>138.60499999999999</v>
      </c>
      <c r="M21" s="5">
        <f t="shared" si="0"/>
        <v>270.64049999999997</v>
      </c>
    </row>
    <row r="22" spans="1:13" x14ac:dyDescent="0.25">
      <c r="A22" s="11">
        <v>1229</v>
      </c>
      <c r="B22" s="4" t="s">
        <v>57</v>
      </c>
      <c r="C22" s="4" t="s">
        <v>56</v>
      </c>
      <c r="D22" s="4" t="s">
        <v>5</v>
      </c>
      <c r="E22" s="4">
        <v>11727</v>
      </c>
      <c r="F22" s="4" t="s">
        <v>9</v>
      </c>
      <c r="G22" s="5">
        <v>106.32449999999999</v>
      </c>
      <c r="H22" s="12">
        <v>0.42</v>
      </c>
      <c r="I22" s="7">
        <v>11.62</v>
      </c>
      <c r="J22" s="5">
        <v>0.83850000000000002</v>
      </c>
      <c r="K22" s="5">
        <v>0.54350000000000009</v>
      </c>
      <c r="L22" s="12">
        <v>85.00950265957448</v>
      </c>
      <c r="M22" s="5">
        <f t="shared" si="0"/>
        <v>204.75600265957445</v>
      </c>
    </row>
    <row r="23" spans="1:13" x14ac:dyDescent="0.25">
      <c r="A23" s="11">
        <v>1230</v>
      </c>
      <c r="B23" s="4" t="s">
        <v>58</v>
      </c>
      <c r="C23" s="4" t="s">
        <v>59</v>
      </c>
      <c r="D23" s="4" t="s">
        <v>5</v>
      </c>
      <c r="E23" s="4">
        <v>14221</v>
      </c>
      <c r="F23" s="4" t="s">
        <v>55</v>
      </c>
      <c r="G23" s="5">
        <v>114.66999999999999</v>
      </c>
      <c r="H23" s="12">
        <v>0.42</v>
      </c>
      <c r="I23" s="7">
        <v>11.62</v>
      </c>
      <c r="J23" s="5">
        <v>0.39150000000000001</v>
      </c>
      <c r="K23" s="5">
        <v>0.66999999999999993</v>
      </c>
      <c r="L23" s="5">
        <v>213.97800000000001</v>
      </c>
      <c r="M23" s="5">
        <f t="shared" si="0"/>
        <v>341.74950000000001</v>
      </c>
    </row>
    <row r="24" spans="1:13" x14ac:dyDescent="0.25">
      <c r="A24" s="11">
        <v>1231</v>
      </c>
      <c r="B24" s="4" t="s">
        <v>60</v>
      </c>
      <c r="C24" s="4" t="s">
        <v>61</v>
      </c>
      <c r="D24" s="4" t="s">
        <v>5</v>
      </c>
      <c r="E24" s="4">
        <v>14224</v>
      </c>
      <c r="F24" s="4" t="s">
        <v>55</v>
      </c>
      <c r="G24" s="5">
        <v>92.429999999999993</v>
      </c>
      <c r="H24" s="12">
        <v>0.42</v>
      </c>
      <c r="I24" s="7">
        <v>11.62</v>
      </c>
      <c r="J24" s="5">
        <v>0.499</v>
      </c>
      <c r="K24" s="5">
        <v>0.51800000000000002</v>
      </c>
      <c r="L24" s="5">
        <v>210.387</v>
      </c>
      <c r="M24" s="5">
        <f t="shared" si="0"/>
        <v>315.87400000000002</v>
      </c>
    </row>
    <row r="25" spans="1:13" x14ac:dyDescent="0.25">
      <c r="A25" s="11">
        <v>1233</v>
      </c>
      <c r="B25" s="4" t="s">
        <v>63</v>
      </c>
      <c r="C25" s="4" t="s">
        <v>62</v>
      </c>
      <c r="D25" s="4" t="s">
        <v>5</v>
      </c>
      <c r="E25" s="4">
        <v>14228</v>
      </c>
      <c r="F25" s="4" t="s">
        <v>55</v>
      </c>
      <c r="G25" s="5">
        <v>130.37</v>
      </c>
      <c r="H25" s="12">
        <v>0.42</v>
      </c>
      <c r="I25" s="7">
        <v>11.62</v>
      </c>
      <c r="J25" s="5">
        <v>1.141</v>
      </c>
      <c r="K25" s="5">
        <v>0.73749999999999993</v>
      </c>
      <c r="L25" s="5">
        <v>216.96100000000001</v>
      </c>
      <c r="M25" s="5">
        <f t="shared" si="0"/>
        <v>361.24950000000001</v>
      </c>
    </row>
    <row r="26" spans="1:13" x14ac:dyDescent="0.25">
      <c r="A26" s="11">
        <v>1234</v>
      </c>
      <c r="B26" s="4" t="s">
        <v>64</v>
      </c>
      <c r="C26" s="4" t="s">
        <v>65</v>
      </c>
      <c r="D26" s="4" t="s">
        <v>5</v>
      </c>
      <c r="E26" s="4">
        <v>14207</v>
      </c>
      <c r="F26" s="4" t="s">
        <v>55</v>
      </c>
      <c r="G26" s="5">
        <v>154.05000000000001</v>
      </c>
      <c r="H26" s="12">
        <v>0.42</v>
      </c>
      <c r="I26" s="7">
        <v>11.62</v>
      </c>
      <c r="J26" s="5">
        <v>1.65</v>
      </c>
      <c r="K26" s="5">
        <v>1.3199999999999998</v>
      </c>
      <c r="L26" s="5">
        <v>268.05200000000002</v>
      </c>
      <c r="M26" s="5">
        <f t="shared" si="0"/>
        <v>437.11200000000002</v>
      </c>
    </row>
    <row r="27" spans="1:13" x14ac:dyDescent="0.25">
      <c r="A27" s="11">
        <v>1235</v>
      </c>
      <c r="B27" s="4" t="s">
        <v>66</v>
      </c>
      <c r="C27" s="4" t="s">
        <v>67</v>
      </c>
      <c r="D27" s="4" t="s">
        <v>5</v>
      </c>
      <c r="E27" s="4">
        <v>13039</v>
      </c>
      <c r="F27" s="4" t="s">
        <v>68</v>
      </c>
      <c r="G27" s="5">
        <v>71.72999999999999</v>
      </c>
      <c r="H27" s="12">
        <v>0.42</v>
      </c>
      <c r="I27" s="7">
        <v>11.62</v>
      </c>
      <c r="J27" s="5">
        <v>0.14949999999999999</v>
      </c>
      <c r="K27" s="5">
        <v>0.21250000000000002</v>
      </c>
      <c r="L27" s="5">
        <v>55.137999999999998</v>
      </c>
      <c r="M27" s="5">
        <f t="shared" si="0"/>
        <v>139.27000000000001</v>
      </c>
    </row>
    <row r="28" spans="1:13" x14ac:dyDescent="0.25">
      <c r="A28" s="11">
        <v>1236</v>
      </c>
      <c r="B28" s="4" t="s">
        <v>69</v>
      </c>
      <c r="C28" s="4" t="s">
        <v>70</v>
      </c>
      <c r="D28" s="4" t="s">
        <v>5</v>
      </c>
      <c r="E28" s="4">
        <v>13057</v>
      </c>
      <c r="F28" s="4" t="s">
        <v>68</v>
      </c>
      <c r="G28" s="5">
        <v>113.95999999999998</v>
      </c>
      <c r="H28" s="12">
        <v>0.42</v>
      </c>
      <c r="I28" s="7">
        <v>11.62</v>
      </c>
      <c r="J28" s="5">
        <v>0.85350000000000004</v>
      </c>
      <c r="K28" s="5">
        <v>0.85650000000000004</v>
      </c>
      <c r="L28" s="5">
        <v>97.09</v>
      </c>
      <c r="M28" s="5">
        <f t="shared" si="0"/>
        <v>224.79999999999998</v>
      </c>
    </row>
    <row r="29" spans="1:13" x14ac:dyDescent="0.25">
      <c r="A29" s="11">
        <v>1238</v>
      </c>
      <c r="B29" s="4" t="s">
        <v>71</v>
      </c>
      <c r="C29" s="4" t="s">
        <v>72</v>
      </c>
      <c r="D29" s="4" t="s">
        <v>5</v>
      </c>
      <c r="E29" s="4">
        <v>11434</v>
      </c>
      <c r="F29" s="4" t="s">
        <v>28</v>
      </c>
      <c r="G29" s="5">
        <v>104.798</v>
      </c>
      <c r="H29" s="12">
        <v>0.42</v>
      </c>
      <c r="I29" s="7">
        <v>11.62</v>
      </c>
      <c r="J29" s="5">
        <v>0.58050000000000002</v>
      </c>
      <c r="K29" s="5">
        <v>0.20400000000000001</v>
      </c>
      <c r="L29" s="12">
        <v>85.00950265957448</v>
      </c>
      <c r="M29" s="5">
        <f t="shared" si="0"/>
        <v>202.63200265957448</v>
      </c>
    </row>
    <row r="30" spans="1:13" x14ac:dyDescent="0.25">
      <c r="A30" s="11">
        <v>1239</v>
      </c>
      <c r="B30" s="4" t="s">
        <v>74</v>
      </c>
      <c r="C30" s="4" t="s">
        <v>73</v>
      </c>
      <c r="D30" s="4" t="s">
        <v>5</v>
      </c>
      <c r="E30" s="4">
        <v>12304</v>
      </c>
      <c r="F30" s="4" t="s">
        <v>73</v>
      </c>
      <c r="G30" s="5">
        <v>134.34808985200846</v>
      </c>
      <c r="H30" s="12">
        <v>0.42</v>
      </c>
      <c r="I30" s="7">
        <v>11.62</v>
      </c>
      <c r="J30" s="5">
        <v>0.25750000000000001</v>
      </c>
      <c r="K30" s="5">
        <v>0.63600000000000001</v>
      </c>
      <c r="L30" s="12">
        <v>125.63922972972975</v>
      </c>
      <c r="M30" s="5">
        <f t="shared" si="0"/>
        <v>272.92081958173821</v>
      </c>
    </row>
    <row r="31" spans="1:13" x14ac:dyDescent="0.25">
      <c r="A31" s="11">
        <v>1241</v>
      </c>
      <c r="B31" s="4" t="s">
        <v>76</v>
      </c>
      <c r="C31" s="4" t="s">
        <v>75</v>
      </c>
      <c r="D31" s="4" t="s">
        <v>5</v>
      </c>
      <c r="E31" s="4">
        <v>12205</v>
      </c>
      <c r="F31" s="4" t="s">
        <v>75</v>
      </c>
      <c r="G31" s="5">
        <v>86.888727272727266</v>
      </c>
      <c r="H31" s="12">
        <v>0.42</v>
      </c>
      <c r="I31" s="7">
        <v>11.62</v>
      </c>
      <c r="J31" s="5">
        <v>0.41499999999999998</v>
      </c>
      <c r="K31" s="5">
        <v>0.48549999999999999</v>
      </c>
      <c r="L31" s="12">
        <v>125.63922972972975</v>
      </c>
      <c r="M31" s="5">
        <f t="shared" si="0"/>
        <v>225.46845700245703</v>
      </c>
    </row>
    <row r="32" spans="1:13" x14ac:dyDescent="0.25">
      <c r="A32" s="11">
        <v>1242</v>
      </c>
      <c r="B32" s="4" t="s">
        <v>77</v>
      </c>
      <c r="C32" s="4" t="s">
        <v>78</v>
      </c>
      <c r="D32" s="4" t="s">
        <v>5</v>
      </c>
      <c r="E32" s="4">
        <v>10940</v>
      </c>
      <c r="F32" s="4" t="s">
        <v>79</v>
      </c>
      <c r="G32" s="5">
        <v>141.45918181818183</v>
      </c>
      <c r="H32" s="12">
        <v>0.42</v>
      </c>
      <c r="I32" s="7">
        <v>11.62</v>
      </c>
      <c r="J32" s="5">
        <v>0.48199999999999998</v>
      </c>
      <c r="K32" s="5">
        <v>0.71399999999999997</v>
      </c>
      <c r="L32" s="12">
        <v>125.63922972972975</v>
      </c>
      <c r="M32" s="5">
        <f t="shared" si="0"/>
        <v>280.3344115479116</v>
      </c>
    </row>
    <row r="33" spans="1:13" x14ac:dyDescent="0.25">
      <c r="A33" s="11">
        <v>1244</v>
      </c>
      <c r="B33" s="4" t="s">
        <v>81</v>
      </c>
      <c r="C33" s="4" t="s">
        <v>80</v>
      </c>
      <c r="D33" s="4" t="s">
        <v>5</v>
      </c>
      <c r="E33" s="4">
        <v>14615</v>
      </c>
      <c r="F33" s="4" t="s">
        <v>82</v>
      </c>
      <c r="G33" s="5">
        <v>110.67999999999999</v>
      </c>
      <c r="H33" s="12">
        <v>0.42</v>
      </c>
      <c r="I33" s="7">
        <v>11.62</v>
      </c>
      <c r="J33" s="5">
        <v>0.67849999999999999</v>
      </c>
      <c r="K33" s="5">
        <v>0.54</v>
      </c>
      <c r="L33" s="5">
        <v>229.577</v>
      </c>
      <c r="M33" s="5">
        <f t="shared" si="0"/>
        <v>353.51549999999997</v>
      </c>
    </row>
    <row r="34" spans="1:13" x14ac:dyDescent="0.25">
      <c r="A34" s="11">
        <v>1245</v>
      </c>
      <c r="B34" s="4" t="s">
        <v>84</v>
      </c>
      <c r="C34" s="4" t="s">
        <v>83</v>
      </c>
      <c r="D34" s="4" t="s">
        <v>5</v>
      </c>
      <c r="E34" s="4">
        <v>10805</v>
      </c>
      <c r="F34" s="4" t="s">
        <v>23</v>
      </c>
      <c r="G34" s="5">
        <v>243.55600000000001</v>
      </c>
      <c r="H34" s="12">
        <v>0.42</v>
      </c>
      <c r="I34" s="7">
        <v>11.62</v>
      </c>
      <c r="J34" s="5">
        <v>1.3365</v>
      </c>
      <c r="K34" s="5">
        <v>1.3160000000000001</v>
      </c>
      <c r="L34" s="12">
        <v>85.00950265957448</v>
      </c>
      <c r="M34" s="5">
        <f t="shared" si="0"/>
        <v>343.25800265957446</v>
      </c>
    </row>
    <row r="35" spans="1:13" x14ac:dyDescent="0.25">
      <c r="A35" s="11">
        <v>1246</v>
      </c>
      <c r="B35" s="4" t="s">
        <v>85</v>
      </c>
      <c r="C35" s="4" t="s">
        <v>86</v>
      </c>
      <c r="D35" s="4" t="s">
        <v>5</v>
      </c>
      <c r="E35" s="4">
        <v>14623</v>
      </c>
      <c r="F35" s="4" t="s">
        <v>82</v>
      </c>
      <c r="G35" s="5">
        <v>88.17</v>
      </c>
      <c r="H35" s="12">
        <v>0.42</v>
      </c>
      <c r="I35" s="7">
        <v>11.62</v>
      </c>
      <c r="J35" s="5">
        <v>1.37</v>
      </c>
      <c r="K35" s="5">
        <v>1.0635000000000001</v>
      </c>
      <c r="L35" s="5">
        <v>169.87899999999999</v>
      </c>
      <c r="M35" s="5">
        <f t="shared" si="0"/>
        <v>272.52250000000004</v>
      </c>
    </row>
    <row r="36" spans="1:13" x14ac:dyDescent="0.25">
      <c r="A36" s="11">
        <v>1247</v>
      </c>
      <c r="B36" s="4" t="s">
        <v>87</v>
      </c>
      <c r="C36" s="4" t="s">
        <v>86</v>
      </c>
      <c r="D36" s="4" t="s">
        <v>5</v>
      </c>
      <c r="E36" s="4">
        <v>14625</v>
      </c>
      <c r="F36" s="4" t="s">
        <v>82</v>
      </c>
      <c r="G36" s="5">
        <v>112.64999999999999</v>
      </c>
      <c r="H36" s="12">
        <v>0.42</v>
      </c>
      <c r="I36" s="7">
        <v>11.62</v>
      </c>
      <c r="J36" s="5">
        <v>2.7115</v>
      </c>
      <c r="K36" s="5">
        <v>1.6804999999999999</v>
      </c>
      <c r="L36" s="5">
        <v>217.55</v>
      </c>
      <c r="M36" s="5">
        <f t="shared" si="0"/>
        <v>346.63200000000001</v>
      </c>
    </row>
    <row r="37" spans="1:13" x14ac:dyDescent="0.25">
      <c r="A37" s="11">
        <v>1248</v>
      </c>
      <c r="B37" s="4" t="s">
        <v>89</v>
      </c>
      <c r="C37" s="4" t="s">
        <v>88</v>
      </c>
      <c r="D37" s="4" t="s">
        <v>5</v>
      </c>
      <c r="E37" s="4">
        <v>10710</v>
      </c>
      <c r="F37" s="4" t="s">
        <v>23</v>
      </c>
      <c r="G37" s="5">
        <v>285.8535</v>
      </c>
      <c r="H37" s="12">
        <v>0.42</v>
      </c>
      <c r="I37" s="7">
        <v>11.62</v>
      </c>
      <c r="J37" s="5">
        <v>1.0135000000000001</v>
      </c>
      <c r="K37" s="5">
        <v>0.91849999999999998</v>
      </c>
      <c r="L37" s="12">
        <v>85.00950265957448</v>
      </c>
      <c r="M37" s="5">
        <f t="shared" si="0"/>
        <v>384.83500265957451</v>
      </c>
    </row>
    <row r="38" spans="1:13" x14ac:dyDescent="0.25">
      <c r="A38" s="11">
        <v>1249</v>
      </c>
      <c r="B38" s="4" t="s">
        <v>91</v>
      </c>
      <c r="C38" s="4" t="s">
        <v>90</v>
      </c>
      <c r="D38" s="4" t="s">
        <v>5</v>
      </c>
      <c r="E38" s="4">
        <v>10303</v>
      </c>
      <c r="F38" s="4" t="s">
        <v>92</v>
      </c>
      <c r="G38" s="5">
        <v>173.04400000000001</v>
      </c>
      <c r="H38" s="12">
        <v>0.42</v>
      </c>
      <c r="I38" s="7">
        <v>11.62</v>
      </c>
      <c r="J38" s="5">
        <v>0.84150000000000003</v>
      </c>
      <c r="K38" s="5">
        <v>0.36299999999999999</v>
      </c>
      <c r="L38" s="12">
        <v>85.00950265957448</v>
      </c>
      <c r="M38" s="5">
        <f t="shared" si="0"/>
        <v>271.29800265957448</v>
      </c>
    </row>
    <row r="39" spans="1:13" x14ac:dyDescent="0.25">
      <c r="A39" s="11">
        <v>1250</v>
      </c>
      <c r="B39" s="4" t="s">
        <v>94</v>
      </c>
      <c r="C39" s="4" t="s">
        <v>93</v>
      </c>
      <c r="D39" s="4" t="s">
        <v>5</v>
      </c>
      <c r="E39" s="4">
        <v>12550</v>
      </c>
      <c r="F39" s="4" t="s">
        <v>79</v>
      </c>
      <c r="G39" s="5">
        <v>138.20149999999998</v>
      </c>
      <c r="H39" s="12">
        <v>0.42</v>
      </c>
      <c r="I39" s="7">
        <v>11.62</v>
      </c>
      <c r="J39" s="5">
        <v>0.32500000000000001</v>
      </c>
      <c r="K39" s="5">
        <v>0.90449999999999997</v>
      </c>
      <c r="L39" s="12">
        <v>85.00950265957448</v>
      </c>
      <c r="M39" s="5">
        <f t="shared" si="0"/>
        <v>236.48050265957446</v>
      </c>
    </row>
    <row r="40" spans="1:13" x14ac:dyDescent="0.25">
      <c r="A40" s="11">
        <v>1251</v>
      </c>
      <c r="B40" s="4" t="s">
        <v>95</v>
      </c>
      <c r="C40" s="4" t="s">
        <v>96</v>
      </c>
      <c r="D40" s="4" t="s">
        <v>5</v>
      </c>
      <c r="E40" s="4">
        <v>10547</v>
      </c>
      <c r="F40" s="4" t="s">
        <v>23</v>
      </c>
      <c r="G40" s="5">
        <v>192.55800000000002</v>
      </c>
      <c r="H40" s="12">
        <v>0.42</v>
      </c>
      <c r="I40" s="7">
        <v>11.62</v>
      </c>
      <c r="J40" s="5">
        <v>0.51100000000000001</v>
      </c>
      <c r="K40" s="5">
        <v>1.492</v>
      </c>
      <c r="L40" s="12">
        <v>85.00950265957448</v>
      </c>
      <c r="M40" s="5">
        <f t="shared" si="0"/>
        <v>291.61050265957448</v>
      </c>
    </row>
    <row r="41" spans="1:13" x14ac:dyDescent="0.25">
      <c r="A41" s="11">
        <v>1252</v>
      </c>
      <c r="B41" s="4" t="s">
        <v>97</v>
      </c>
      <c r="C41" s="4" t="s">
        <v>98</v>
      </c>
      <c r="D41" s="4" t="s">
        <v>5</v>
      </c>
      <c r="E41" s="4">
        <v>13790</v>
      </c>
      <c r="F41" s="4" t="s">
        <v>99</v>
      </c>
      <c r="G41" s="5">
        <v>88.265000000000015</v>
      </c>
      <c r="H41" s="12">
        <v>0.42</v>
      </c>
      <c r="I41" s="7">
        <v>11.62</v>
      </c>
      <c r="J41" s="5">
        <v>0.52900000000000003</v>
      </c>
      <c r="K41" s="5">
        <v>0.74099999999999999</v>
      </c>
      <c r="L41" s="12">
        <v>252.64529464285715</v>
      </c>
      <c r="M41" s="5">
        <f t="shared" si="0"/>
        <v>354.2202946428572</v>
      </c>
    </row>
    <row r="42" spans="1:13" x14ac:dyDescent="0.25">
      <c r="A42" s="11">
        <v>1254</v>
      </c>
      <c r="B42" s="4" t="s">
        <v>100</v>
      </c>
      <c r="C42" s="4" t="s">
        <v>101</v>
      </c>
      <c r="D42" s="4" t="s">
        <v>5</v>
      </c>
      <c r="E42" s="4">
        <v>13413</v>
      </c>
      <c r="F42" s="4" t="s">
        <v>102</v>
      </c>
      <c r="G42" s="5">
        <v>87.68</v>
      </c>
      <c r="H42" s="12">
        <v>0.42</v>
      </c>
      <c r="I42" s="7">
        <v>11.62</v>
      </c>
      <c r="J42" s="5">
        <v>1.024</v>
      </c>
      <c r="K42" s="5">
        <v>0.24099999999999999</v>
      </c>
      <c r="L42" s="5">
        <v>79.876000000000005</v>
      </c>
      <c r="M42" s="5">
        <f t="shared" si="0"/>
        <v>180.86100000000002</v>
      </c>
    </row>
    <row r="43" spans="1:13" x14ac:dyDescent="0.25">
      <c r="A43" s="11">
        <v>1255</v>
      </c>
      <c r="B43" s="4" t="s">
        <v>104</v>
      </c>
      <c r="C43" s="4" t="s">
        <v>103</v>
      </c>
      <c r="D43" s="4" t="s">
        <v>5</v>
      </c>
      <c r="E43" s="4">
        <v>11101</v>
      </c>
      <c r="F43" s="4" t="s">
        <v>28</v>
      </c>
      <c r="G43" s="5">
        <v>268.88</v>
      </c>
      <c r="H43" s="12">
        <v>0.42</v>
      </c>
      <c r="I43" s="7">
        <v>11.62</v>
      </c>
      <c r="J43" s="5">
        <v>2.2795000000000001</v>
      </c>
      <c r="K43" s="5">
        <v>1.0125</v>
      </c>
      <c r="L43" s="12">
        <v>85.00950265957448</v>
      </c>
      <c r="M43" s="5">
        <f t="shared" si="0"/>
        <v>369.22150265957447</v>
      </c>
    </row>
    <row r="44" spans="1:13" x14ac:dyDescent="0.25">
      <c r="A44" s="11">
        <v>1256</v>
      </c>
      <c r="B44" s="4" t="s">
        <v>105</v>
      </c>
      <c r="C44" s="4" t="s">
        <v>48</v>
      </c>
      <c r="D44" s="4" t="s">
        <v>5</v>
      </c>
      <c r="E44" s="4">
        <v>11214</v>
      </c>
      <c r="F44" s="4" t="s">
        <v>49</v>
      </c>
      <c r="G44" s="5">
        <v>244.59650000000002</v>
      </c>
      <c r="H44" s="12">
        <v>0.42</v>
      </c>
      <c r="I44" s="7">
        <v>11.62</v>
      </c>
      <c r="J44" s="5">
        <v>0.9</v>
      </c>
      <c r="K44" s="5">
        <v>1.256</v>
      </c>
      <c r="L44" s="12">
        <v>85.00950265957448</v>
      </c>
      <c r="M44" s="5">
        <f t="shared" si="0"/>
        <v>343.80200265957444</v>
      </c>
    </row>
    <row r="45" spans="1:13" x14ac:dyDescent="0.25">
      <c r="A45" s="11">
        <v>1257</v>
      </c>
      <c r="B45" s="4" t="s">
        <v>107</v>
      </c>
      <c r="C45" s="4" t="s">
        <v>106</v>
      </c>
      <c r="D45" s="4" t="s">
        <v>5</v>
      </c>
      <c r="E45" s="4">
        <v>13031</v>
      </c>
      <c r="F45" s="4" t="s">
        <v>68</v>
      </c>
      <c r="G45" s="5">
        <v>83.450000000000017</v>
      </c>
      <c r="H45" s="12">
        <v>0.42</v>
      </c>
      <c r="I45" s="7">
        <v>11.62</v>
      </c>
      <c r="J45" s="5">
        <v>0.65200000000000002</v>
      </c>
      <c r="K45" s="5">
        <v>0.53549999999999998</v>
      </c>
      <c r="L45" s="5">
        <v>41.933</v>
      </c>
      <c r="M45" s="5">
        <f t="shared" si="0"/>
        <v>138.61050000000003</v>
      </c>
    </row>
    <row r="46" spans="1:13" x14ac:dyDescent="0.25">
      <c r="A46" s="11">
        <v>1258</v>
      </c>
      <c r="B46" s="4" t="s">
        <v>108</v>
      </c>
      <c r="C46" s="4" t="s">
        <v>109</v>
      </c>
      <c r="D46" s="4" t="s">
        <v>5</v>
      </c>
      <c r="E46" s="4">
        <v>11772</v>
      </c>
      <c r="F46" s="4" t="s">
        <v>9</v>
      </c>
      <c r="G46" s="5">
        <v>104.15549999999999</v>
      </c>
      <c r="H46" s="12">
        <v>0.42</v>
      </c>
      <c r="I46" s="7">
        <v>11.62</v>
      </c>
      <c r="J46" s="5">
        <v>2.1110000000000002</v>
      </c>
      <c r="K46" s="5">
        <v>1.3614999999999999</v>
      </c>
      <c r="L46" s="12">
        <v>85.00950265957448</v>
      </c>
      <c r="M46" s="5">
        <f t="shared" si="0"/>
        <v>204.67750265957449</v>
      </c>
    </row>
    <row r="47" spans="1:13" x14ac:dyDescent="0.25">
      <c r="A47" s="11">
        <v>1259</v>
      </c>
      <c r="B47" s="4" t="s">
        <v>111</v>
      </c>
      <c r="C47" s="4" t="s">
        <v>110</v>
      </c>
      <c r="D47" s="4" t="s">
        <v>5</v>
      </c>
      <c r="E47" s="4">
        <v>12110</v>
      </c>
      <c r="F47" s="4" t="s">
        <v>75</v>
      </c>
      <c r="G47" s="5">
        <v>113.35100000000001</v>
      </c>
      <c r="H47" s="12">
        <v>0.42</v>
      </c>
      <c r="I47" s="7">
        <v>11.62</v>
      </c>
      <c r="J47" s="5">
        <v>0.3735</v>
      </c>
      <c r="K47" s="5">
        <v>0.93799999999999994</v>
      </c>
      <c r="L47" s="12">
        <v>85.00950265957448</v>
      </c>
      <c r="M47" s="5">
        <f t="shared" si="0"/>
        <v>211.71200265957452</v>
      </c>
    </row>
    <row r="48" spans="1:13" x14ac:dyDescent="0.25">
      <c r="A48" s="11">
        <v>1261</v>
      </c>
      <c r="B48" s="4" t="s">
        <v>113</v>
      </c>
      <c r="C48" s="4" t="s">
        <v>112</v>
      </c>
      <c r="D48" s="4" t="s">
        <v>5</v>
      </c>
      <c r="E48" s="4">
        <v>10954</v>
      </c>
      <c r="F48" s="4" t="s">
        <v>35</v>
      </c>
      <c r="G48" s="5">
        <v>112.68350000000001</v>
      </c>
      <c r="H48" s="12">
        <v>0.42</v>
      </c>
      <c r="I48" s="7">
        <v>11.62</v>
      </c>
      <c r="J48" s="5">
        <v>0.28249999999999997</v>
      </c>
      <c r="K48" s="5">
        <v>0.54200000000000004</v>
      </c>
      <c r="L48" s="12">
        <v>85.00950265957448</v>
      </c>
      <c r="M48" s="5">
        <f t="shared" si="0"/>
        <v>210.55750265957448</v>
      </c>
    </row>
    <row r="49" spans="1:13" x14ac:dyDescent="0.25">
      <c r="A49" s="11">
        <v>1262</v>
      </c>
      <c r="B49" s="4" t="s">
        <v>114</v>
      </c>
      <c r="C49" s="4" t="s">
        <v>75</v>
      </c>
      <c r="D49" s="4" t="s">
        <v>5</v>
      </c>
      <c r="E49" s="4">
        <v>12205</v>
      </c>
      <c r="F49" s="4" t="s">
        <v>75</v>
      </c>
      <c r="G49" s="5">
        <v>127.32709090909091</v>
      </c>
      <c r="H49" s="12">
        <v>0.42</v>
      </c>
      <c r="I49" s="7">
        <v>11.62</v>
      </c>
      <c r="J49" s="5">
        <v>0.30549999999999999</v>
      </c>
      <c r="K49" s="5">
        <v>0.33699999999999997</v>
      </c>
      <c r="L49" s="12">
        <v>125.63922972972975</v>
      </c>
      <c r="M49" s="5">
        <f t="shared" si="0"/>
        <v>265.64882063882067</v>
      </c>
    </row>
    <row r="50" spans="1:13" x14ac:dyDescent="0.25">
      <c r="A50" s="11">
        <v>1263</v>
      </c>
      <c r="B50" s="4" t="s">
        <v>115</v>
      </c>
      <c r="C50" s="4" t="s">
        <v>116</v>
      </c>
      <c r="D50" s="4" t="s">
        <v>5</v>
      </c>
      <c r="E50" s="4">
        <v>12144</v>
      </c>
      <c r="F50" s="4" t="s">
        <v>116</v>
      </c>
      <c r="G50" s="5">
        <v>128.68200000000002</v>
      </c>
      <c r="H50" s="12">
        <v>0.42</v>
      </c>
      <c r="I50" s="7">
        <v>11.62</v>
      </c>
      <c r="J50" s="5">
        <v>0.48349999999999999</v>
      </c>
      <c r="K50" s="5">
        <v>0.64949999999999997</v>
      </c>
      <c r="L50" s="12">
        <v>85.00950265957448</v>
      </c>
      <c r="M50" s="5">
        <f t="shared" si="0"/>
        <v>226.86450265957447</v>
      </c>
    </row>
    <row r="51" spans="1:13" x14ac:dyDescent="0.25">
      <c r="A51" s="11">
        <v>1264</v>
      </c>
      <c r="B51" s="4" t="s">
        <v>118</v>
      </c>
      <c r="C51" s="4" t="s">
        <v>117</v>
      </c>
      <c r="D51" s="4" t="s">
        <v>5</v>
      </c>
      <c r="E51" s="4">
        <v>14564</v>
      </c>
      <c r="F51" s="4" t="s">
        <v>119</v>
      </c>
      <c r="G51" s="5">
        <v>83.94</v>
      </c>
      <c r="H51" s="12">
        <v>0.42</v>
      </c>
      <c r="I51" s="7">
        <v>11.62</v>
      </c>
      <c r="J51" s="5">
        <v>0.51249999999999996</v>
      </c>
      <c r="K51" s="5">
        <v>0.83899999999999997</v>
      </c>
      <c r="L51" s="5">
        <v>209.304</v>
      </c>
      <c r="M51" s="5">
        <f t="shared" si="0"/>
        <v>306.63549999999998</v>
      </c>
    </row>
    <row r="52" spans="1:13" x14ac:dyDescent="0.25">
      <c r="A52" s="11">
        <v>1265</v>
      </c>
      <c r="B52" s="4" t="s">
        <v>121</v>
      </c>
      <c r="C52" s="4" t="s">
        <v>120</v>
      </c>
      <c r="D52" s="4" t="s">
        <v>5</v>
      </c>
      <c r="E52" s="4">
        <v>11720</v>
      </c>
      <c r="F52" s="4" t="s">
        <v>9</v>
      </c>
      <c r="G52" s="5">
        <v>128.30600000000001</v>
      </c>
      <c r="H52" s="12">
        <v>0.42</v>
      </c>
      <c r="I52" s="7">
        <v>11.62</v>
      </c>
      <c r="J52" s="5">
        <v>1.7004999999999999</v>
      </c>
      <c r="K52" s="5">
        <v>0.78549999999999998</v>
      </c>
      <c r="L52" s="12">
        <v>85.00950265957448</v>
      </c>
      <c r="M52" s="5">
        <f t="shared" si="0"/>
        <v>227.8415026595745</v>
      </c>
    </row>
    <row r="53" spans="1:13" x14ac:dyDescent="0.25">
      <c r="A53" s="11">
        <v>1266</v>
      </c>
      <c r="B53" s="4" t="s">
        <v>123</v>
      </c>
      <c r="C53" s="4" t="s">
        <v>122</v>
      </c>
      <c r="D53" s="4" t="s">
        <v>5</v>
      </c>
      <c r="E53" s="4">
        <v>12601</v>
      </c>
      <c r="F53" s="4" t="s">
        <v>14</v>
      </c>
      <c r="G53" s="5">
        <v>99.46048414376321</v>
      </c>
      <c r="H53" s="12">
        <v>0.42</v>
      </c>
      <c r="I53" s="7">
        <v>11.62</v>
      </c>
      <c r="J53" s="5">
        <v>0.33750000000000002</v>
      </c>
      <c r="K53" s="5">
        <v>0.78</v>
      </c>
      <c r="L53" s="12">
        <v>125.63922972972975</v>
      </c>
      <c r="M53" s="5">
        <f t="shared" si="0"/>
        <v>238.25721387349296</v>
      </c>
    </row>
    <row r="54" spans="1:13" x14ac:dyDescent="0.25">
      <c r="A54" s="11">
        <v>1267</v>
      </c>
      <c r="B54" s="4" t="s">
        <v>125</v>
      </c>
      <c r="C54" s="4" t="s">
        <v>124</v>
      </c>
      <c r="D54" s="4" t="s">
        <v>5</v>
      </c>
      <c r="E54" s="4">
        <v>11735</v>
      </c>
      <c r="F54" s="4" t="s">
        <v>9</v>
      </c>
      <c r="G54" s="5">
        <v>123.02849999999999</v>
      </c>
      <c r="H54" s="12">
        <v>0.42</v>
      </c>
      <c r="I54" s="7">
        <v>11.62</v>
      </c>
      <c r="J54" s="5">
        <v>0.79100000000000004</v>
      </c>
      <c r="K54" s="5">
        <v>1.1800000000000002</v>
      </c>
      <c r="L54" s="12">
        <v>85.00950265957448</v>
      </c>
      <c r="M54" s="5">
        <f t="shared" si="0"/>
        <v>222.04900265957448</v>
      </c>
    </row>
    <row r="55" spans="1:13" x14ac:dyDescent="0.25">
      <c r="A55" s="11">
        <v>1268</v>
      </c>
      <c r="B55" s="4" t="s">
        <v>127</v>
      </c>
      <c r="C55" s="4" t="s">
        <v>126</v>
      </c>
      <c r="D55" s="4" t="s">
        <v>5</v>
      </c>
      <c r="E55" s="4">
        <v>14094</v>
      </c>
      <c r="F55" s="4" t="s">
        <v>128</v>
      </c>
      <c r="G55" s="5">
        <v>84.76</v>
      </c>
      <c r="H55" s="12">
        <v>0.42</v>
      </c>
      <c r="I55" s="7">
        <v>11.62</v>
      </c>
      <c r="J55" s="5">
        <v>0.22</v>
      </c>
      <c r="K55" s="5">
        <v>0.96849999999999992</v>
      </c>
      <c r="L55" s="5">
        <v>181.108</v>
      </c>
      <c r="M55" s="5">
        <f t="shared" si="0"/>
        <v>279.09649999999999</v>
      </c>
    </row>
    <row r="56" spans="1:13" x14ac:dyDescent="0.25">
      <c r="A56" s="11">
        <v>1269</v>
      </c>
      <c r="B56" s="4" t="s">
        <v>129</v>
      </c>
      <c r="C56" s="4" t="s">
        <v>130</v>
      </c>
      <c r="D56" s="4" t="s">
        <v>5</v>
      </c>
      <c r="E56" s="4">
        <v>12065</v>
      </c>
      <c r="F56" s="4" t="s">
        <v>46</v>
      </c>
      <c r="G56" s="5">
        <v>86.383409090909097</v>
      </c>
      <c r="H56" s="12">
        <v>0.42</v>
      </c>
      <c r="I56" s="7">
        <v>11.62</v>
      </c>
      <c r="J56" s="5">
        <v>0.48949999999999999</v>
      </c>
      <c r="K56" s="5">
        <v>1.24</v>
      </c>
      <c r="L56" s="12">
        <v>125.63922972972975</v>
      </c>
      <c r="M56" s="5">
        <f t="shared" si="0"/>
        <v>225.79213882063885</v>
      </c>
    </row>
    <row r="57" spans="1:13" x14ac:dyDescent="0.25">
      <c r="A57" s="11">
        <v>1271</v>
      </c>
      <c r="B57" s="4" t="s">
        <v>131</v>
      </c>
      <c r="C57" s="4" t="s">
        <v>132</v>
      </c>
      <c r="D57" s="4" t="s">
        <v>5</v>
      </c>
      <c r="E57" s="4">
        <v>10509</v>
      </c>
      <c r="F57" s="4" t="s">
        <v>133</v>
      </c>
      <c r="G57" s="5">
        <v>164.48399999999998</v>
      </c>
      <c r="H57" s="12">
        <v>0.42</v>
      </c>
      <c r="I57" s="7">
        <v>11.62</v>
      </c>
      <c r="J57" s="5">
        <v>0.47699999999999998</v>
      </c>
      <c r="K57" s="5">
        <v>0.91099999999999992</v>
      </c>
      <c r="L57" s="12">
        <v>85.00950265957448</v>
      </c>
      <c r="M57" s="5">
        <f t="shared" si="0"/>
        <v>262.92150265957446</v>
      </c>
    </row>
    <row r="58" spans="1:13" x14ac:dyDescent="0.25">
      <c r="A58" s="11">
        <v>1272</v>
      </c>
      <c r="B58" s="4" t="s">
        <v>134</v>
      </c>
      <c r="C58" s="4" t="s">
        <v>135</v>
      </c>
      <c r="D58" s="4" t="s">
        <v>5</v>
      </c>
      <c r="E58" s="4">
        <v>11743</v>
      </c>
      <c r="F58" s="4" t="s">
        <v>9</v>
      </c>
      <c r="G58" s="5">
        <v>161.28699999999998</v>
      </c>
      <c r="H58" s="12">
        <v>0.42</v>
      </c>
      <c r="I58" s="7">
        <v>11.62</v>
      </c>
      <c r="J58" s="5">
        <v>1.7370000000000001</v>
      </c>
      <c r="K58" s="5">
        <v>1.2889999999999999</v>
      </c>
      <c r="L58" s="12">
        <v>85.00950265957448</v>
      </c>
      <c r="M58" s="5">
        <f t="shared" si="0"/>
        <v>261.36250265957443</v>
      </c>
    </row>
    <row r="59" spans="1:13" x14ac:dyDescent="0.25">
      <c r="A59" s="11">
        <v>1273</v>
      </c>
      <c r="B59" s="4" t="s">
        <v>136</v>
      </c>
      <c r="C59" s="4" t="s">
        <v>86</v>
      </c>
      <c r="D59" s="4" t="s">
        <v>5</v>
      </c>
      <c r="E59" s="4">
        <v>14621</v>
      </c>
      <c r="F59" s="4" t="s">
        <v>82</v>
      </c>
      <c r="G59" s="5">
        <v>94.28</v>
      </c>
      <c r="H59" s="12">
        <v>0.42</v>
      </c>
      <c r="I59" s="7">
        <v>11.62</v>
      </c>
      <c r="J59" s="5">
        <v>1.3434999999999999</v>
      </c>
      <c r="K59" s="5">
        <v>0.06</v>
      </c>
      <c r="L59" s="5">
        <v>225.017</v>
      </c>
      <c r="M59" s="5">
        <f t="shared" si="0"/>
        <v>332.7405</v>
      </c>
    </row>
    <row r="60" spans="1:13" x14ac:dyDescent="0.25">
      <c r="A60" s="11">
        <v>1274</v>
      </c>
      <c r="B60" s="4" t="s">
        <v>138</v>
      </c>
      <c r="C60" s="4" t="s">
        <v>137</v>
      </c>
      <c r="D60" s="4" t="s">
        <v>5</v>
      </c>
      <c r="E60" s="4">
        <v>11550</v>
      </c>
      <c r="F60" s="4" t="s">
        <v>6</v>
      </c>
      <c r="G60" s="5">
        <v>181.52449999999999</v>
      </c>
      <c r="H60" s="12">
        <v>0.42</v>
      </c>
      <c r="I60" s="7">
        <v>11.62</v>
      </c>
      <c r="J60" s="5">
        <v>1.7725</v>
      </c>
      <c r="K60" s="5">
        <v>1.081</v>
      </c>
      <c r="L60" s="12">
        <v>85.00950265957448</v>
      </c>
      <c r="M60" s="5">
        <f t="shared" si="0"/>
        <v>281.42750265957443</v>
      </c>
    </row>
    <row r="61" spans="1:13" x14ac:dyDescent="0.25">
      <c r="A61" s="11">
        <v>1277</v>
      </c>
      <c r="B61" s="4" t="s">
        <v>139</v>
      </c>
      <c r="C61" s="4" t="s">
        <v>26</v>
      </c>
      <c r="D61" s="4" t="s">
        <v>5</v>
      </c>
      <c r="E61" s="4">
        <v>11354</v>
      </c>
      <c r="F61" s="4" t="s">
        <v>28</v>
      </c>
      <c r="G61" s="5">
        <v>187.1765</v>
      </c>
      <c r="H61" s="12">
        <v>0.42</v>
      </c>
      <c r="I61" s="7">
        <v>11.62</v>
      </c>
      <c r="J61" s="5">
        <v>2.3765000000000001</v>
      </c>
      <c r="K61" s="5">
        <v>1.8585</v>
      </c>
      <c r="L61" s="12">
        <v>85.00950265957448</v>
      </c>
      <c r="M61" s="5">
        <f t="shared" si="0"/>
        <v>288.46100265957443</v>
      </c>
    </row>
    <row r="62" spans="1:13" x14ac:dyDescent="0.25">
      <c r="A62" s="11">
        <v>1278</v>
      </c>
      <c r="B62" s="4" t="s">
        <v>140</v>
      </c>
      <c r="C62" s="4" t="s">
        <v>86</v>
      </c>
      <c r="D62" s="4" t="s">
        <v>5</v>
      </c>
      <c r="E62" s="4">
        <v>14624</v>
      </c>
      <c r="F62" s="4" t="s">
        <v>82</v>
      </c>
      <c r="G62" s="5">
        <v>96.01</v>
      </c>
      <c r="H62" s="12">
        <v>0.42</v>
      </c>
      <c r="I62" s="7">
        <v>11.62</v>
      </c>
      <c r="J62" s="5">
        <v>1.1279999999999999</v>
      </c>
      <c r="K62" s="5">
        <v>0.6865</v>
      </c>
      <c r="L62" s="5">
        <v>224.16200000000001</v>
      </c>
      <c r="M62" s="5">
        <f t="shared" si="0"/>
        <v>334.0265</v>
      </c>
    </row>
    <row r="63" spans="1:13" x14ac:dyDescent="0.25">
      <c r="A63" s="11">
        <v>1281</v>
      </c>
      <c r="B63" s="4" t="s">
        <v>141</v>
      </c>
      <c r="C63" s="4" t="s">
        <v>90</v>
      </c>
      <c r="D63" s="4" t="s">
        <v>5</v>
      </c>
      <c r="E63" s="4">
        <v>10309</v>
      </c>
      <c r="F63" s="4" t="s">
        <v>92</v>
      </c>
      <c r="G63" s="5">
        <v>160.62900000000002</v>
      </c>
      <c r="H63" s="12">
        <v>0.42</v>
      </c>
      <c r="I63" s="7">
        <v>11.62</v>
      </c>
      <c r="J63" s="5">
        <v>1.3714999999999999</v>
      </c>
      <c r="K63" s="5">
        <v>0.68599999999999994</v>
      </c>
      <c r="L63" s="12">
        <v>85.00950265957448</v>
      </c>
      <c r="M63" s="5">
        <f t="shared" si="0"/>
        <v>259.73600265957452</v>
      </c>
    </row>
    <row r="64" spans="1:13" x14ac:dyDescent="0.25">
      <c r="A64" s="11">
        <v>1282</v>
      </c>
      <c r="B64" s="4" t="s">
        <v>143</v>
      </c>
      <c r="C64" s="4" t="s">
        <v>142</v>
      </c>
      <c r="D64" s="4" t="s">
        <v>5</v>
      </c>
      <c r="E64" s="4">
        <v>11967</v>
      </c>
      <c r="F64" s="4" t="s">
        <v>9</v>
      </c>
      <c r="G64" s="5">
        <v>94.427999999999997</v>
      </c>
      <c r="H64" s="12">
        <v>0.42</v>
      </c>
      <c r="I64" s="7">
        <v>11.62</v>
      </c>
      <c r="J64" s="5">
        <v>0.9425</v>
      </c>
      <c r="K64" s="5">
        <v>0.45099999999999996</v>
      </c>
      <c r="L64" s="12">
        <v>85.00950265957448</v>
      </c>
      <c r="M64" s="5">
        <f t="shared" si="0"/>
        <v>192.87100265957446</v>
      </c>
    </row>
    <row r="65" spans="1:13" x14ac:dyDescent="0.25">
      <c r="A65" s="11">
        <v>1284</v>
      </c>
      <c r="B65" s="4" t="s">
        <v>144</v>
      </c>
      <c r="C65" s="4" t="s">
        <v>82</v>
      </c>
      <c r="D65" s="4" t="s">
        <v>5</v>
      </c>
      <c r="E65" s="4">
        <v>10950</v>
      </c>
      <c r="F65" s="4" t="s">
        <v>79</v>
      </c>
      <c r="G65" s="5">
        <v>86.516000000000005</v>
      </c>
      <c r="H65" s="12">
        <v>0.42</v>
      </c>
      <c r="I65" s="7">
        <v>11.62</v>
      </c>
      <c r="J65" s="5">
        <v>0.16400000000000001</v>
      </c>
      <c r="K65" s="5">
        <v>0.33300000000000002</v>
      </c>
      <c r="L65" s="12">
        <v>85.00950265957448</v>
      </c>
      <c r="M65" s="5">
        <f t="shared" si="0"/>
        <v>184.06250265957448</v>
      </c>
    </row>
    <row r="66" spans="1:13" x14ac:dyDescent="0.25">
      <c r="A66" s="11">
        <v>1285</v>
      </c>
      <c r="B66" s="4" t="s">
        <v>146</v>
      </c>
      <c r="C66" s="4" t="s">
        <v>145</v>
      </c>
      <c r="D66" s="4" t="s">
        <v>5</v>
      </c>
      <c r="E66" s="4">
        <v>11729</v>
      </c>
      <c r="F66" s="4" t="s">
        <v>9</v>
      </c>
      <c r="G66" s="5">
        <v>87.838999999999999</v>
      </c>
      <c r="H66" s="12">
        <v>0.42</v>
      </c>
      <c r="I66" s="7">
        <v>11.62</v>
      </c>
      <c r="J66" s="5">
        <v>1.208</v>
      </c>
      <c r="K66" s="5">
        <v>0.58050000000000002</v>
      </c>
      <c r="L66" s="12">
        <v>85.00950265957448</v>
      </c>
      <c r="M66" s="5">
        <f t="shared" ref="M66:M100" si="1">SUM(G66:L66)</f>
        <v>186.6770026595745</v>
      </c>
    </row>
    <row r="67" spans="1:13" x14ac:dyDescent="0.25">
      <c r="A67" s="11">
        <v>1286</v>
      </c>
      <c r="B67" s="4" t="s">
        <v>147</v>
      </c>
      <c r="C67" s="4" t="s">
        <v>65</v>
      </c>
      <c r="D67" s="4" t="s">
        <v>5</v>
      </c>
      <c r="E67" s="4">
        <v>14219</v>
      </c>
      <c r="F67" s="4" t="s">
        <v>55</v>
      </c>
      <c r="G67" s="5">
        <v>94.02000000000001</v>
      </c>
      <c r="H67" s="12">
        <v>0.42</v>
      </c>
      <c r="I67" s="7">
        <v>11.62</v>
      </c>
      <c r="J67" s="5">
        <v>0.30499999999999999</v>
      </c>
      <c r="K67" s="5">
        <v>0.61199999999999999</v>
      </c>
      <c r="L67" s="5">
        <v>158.023</v>
      </c>
      <c r="M67" s="5">
        <f t="shared" si="1"/>
        <v>265</v>
      </c>
    </row>
    <row r="68" spans="1:13" x14ac:dyDescent="0.25">
      <c r="A68" s="11">
        <v>1287</v>
      </c>
      <c r="B68" s="4" t="s">
        <v>149</v>
      </c>
      <c r="C68" s="4" t="s">
        <v>148</v>
      </c>
      <c r="D68" s="4" t="s">
        <v>5</v>
      </c>
      <c r="E68" s="4">
        <v>14304</v>
      </c>
      <c r="F68" s="4" t="s">
        <v>128</v>
      </c>
      <c r="G68" s="5">
        <v>107.59</v>
      </c>
      <c r="H68" s="12">
        <v>0.42</v>
      </c>
      <c r="I68" s="7">
        <v>11.62</v>
      </c>
      <c r="J68" s="5">
        <v>0.41199999999999998</v>
      </c>
      <c r="K68" s="5">
        <v>0.38350000000000001</v>
      </c>
      <c r="L68" s="5">
        <v>240.38800000000001</v>
      </c>
      <c r="M68" s="5">
        <f t="shared" si="1"/>
        <v>360.81350000000003</v>
      </c>
    </row>
    <row r="69" spans="1:13" x14ac:dyDescent="0.25">
      <c r="A69" s="11">
        <v>1289</v>
      </c>
      <c r="B69" s="4" t="s">
        <v>151</v>
      </c>
      <c r="C69" s="4" t="s">
        <v>150</v>
      </c>
      <c r="D69" s="4" t="s">
        <v>5</v>
      </c>
      <c r="E69" s="4">
        <v>12010</v>
      </c>
      <c r="F69" s="4" t="s">
        <v>152</v>
      </c>
      <c r="G69" s="5">
        <v>93.322500000000005</v>
      </c>
      <c r="H69" s="12">
        <v>0.42</v>
      </c>
      <c r="I69" s="7">
        <v>11.62</v>
      </c>
      <c r="J69" s="5">
        <v>0.12</v>
      </c>
      <c r="K69" s="5">
        <v>0.35199999999999998</v>
      </c>
      <c r="L69" s="12">
        <v>125.63922972972975</v>
      </c>
      <c r="M69" s="5">
        <f t="shared" si="1"/>
        <v>231.47372972972977</v>
      </c>
    </row>
    <row r="70" spans="1:13" x14ac:dyDescent="0.25">
      <c r="A70" s="11">
        <v>6150</v>
      </c>
      <c r="B70" s="4" t="s">
        <v>153</v>
      </c>
      <c r="C70" s="4" t="s">
        <v>90</v>
      </c>
      <c r="D70" s="4" t="s">
        <v>5</v>
      </c>
      <c r="E70" s="4">
        <v>10304</v>
      </c>
      <c r="F70" s="4" t="s">
        <v>92</v>
      </c>
      <c r="G70" s="5">
        <v>121.883</v>
      </c>
      <c r="H70" s="12">
        <v>0.42</v>
      </c>
      <c r="I70" s="7">
        <v>11.62</v>
      </c>
      <c r="J70" s="5">
        <v>1.0315000000000001</v>
      </c>
      <c r="K70" s="5">
        <v>0.38</v>
      </c>
      <c r="L70" s="12">
        <v>85.00950265957448</v>
      </c>
      <c r="M70" s="5">
        <f t="shared" si="1"/>
        <v>220.34400265957447</v>
      </c>
    </row>
    <row r="71" spans="1:13" x14ac:dyDescent="0.25">
      <c r="A71" s="11">
        <v>6152</v>
      </c>
      <c r="B71" s="4" t="s">
        <v>154</v>
      </c>
      <c r="C71" s="4" t="s">
        <v>48</v>
      </c>
      <c r="D71" s="4" t="s">
        <v>5</v>
      </c>
      <c r="E71" s="4">
        <v>11239</v>
      </c>
      <c r="F71" s="4" t="s">
        <v>49</v>
      </c>
      <c r="G71" s="5">
        <v>149.452</v>
      </c>
      <c r="H71" s="12">
        <v>0.42</v>
      </c>
      <c r="I71" s="7">
        <v>11.62</v>
      </c>
      <c r="J71" s="5">
        <v>0.59599999999999997</v>
      </c>
      <c r="K71" s="5">
        <v>0.04</v>
      </c>
      <c r="L71" s="12">
        <v>85.00950265957448</v>
      </c>
      <c r="M71" s="5">
        <f t="shared" si="1"/>
        <v>247.13750265957447</v>
      </c>
    </row>
    <row r="72" spans="1:13" x14ac:dyDescent="0.25">
      <c r="A72" s="11">
        <v>6153</v>
      </c>
      <c r="B72" s="4" t="s">
        <v>155</v>
      </c>
      <c r="C72" s="4" t="s">
        <v>156</v>
      </c>
      <c r="D72" s="4" t="s">
        <v>5</v>
      </c>
      <c r="E72" s="4">
        <v>13090</v>
      </c>
      <c r="F72" s="4" t="s">
        <v>68</v>
      </c>
      <c r="G72" s="5">
        <v>76.639999999999986</v>
      </c>
      <c r="H72" s="12">
        <v>0.42</v>
      </c>
      <c r="I72" s="7">
        <v>11.62</v>
      </c>
      <c r="J72" s="5">
        <v>0.41849999999999998</v>
      </c>
      <c r="K72" s="5">
        <v>0.3095</v>
      </c>
      <c r="L72" s="5">
        <v>60.286999999999999</v>
      </c>
      <c r="M72" s="5">
        <f t="shared" si="1"/>
        <v>149.69499999999999</v>
      </c>
    </row>
    <row r="73" spans="1:13" x14ac:dyDescent="0.25">
      <c r="A73" s="11">
        <v>6154</v>
      </c>
      <c r="B73" s="4" t="s">
        <v>158</v>
      </c>
      <c r="C73" s="4" t="s">
        <v>157</v>
      </c>
      <c r="D73" s="4" t="s">
        <v>5</v>
      </c>
      <c r="E73" s="4">
        <v>14701</v>
      </c>
      <c r="F73" s="4" t="s">
        <v>159</v>
      </c>
      <c r="G73" s="5">
        <v>68.489999999999995</v>
      </c>
      <c r="H73" s="12">
        <v>0.42</v>
      </c>
      <c r="I73" s="7">
        <v>11.62</v>
      </c>
      <c r="J73" s="5">
        <v>0.27850000000000003</v>
      </c>
      <c r="K73" s="5">
        <v>0.316</v>
      </c>
      <c r="L73" s="5">
        <v>167.40899999999999</v>
      </c>
      <c r="M73" s="5">
        <f t="shared" si="1"/>
        <v>248.5335</v>
      </c>
    </row>
    <row r="74" spans="1:13" x14ac:dyDescent="0.25">
      <c r="A74" s="11">
        <v>6155</v>
      </c>
      <c r="B74" s="4" t="s">
        <v>161</v>
      </c>
      <c r="C74" s="4" t="s">
        <v>160</v>
      </c>
      <c r="D74" s="4" t="s">
        <v>5</v>
      </c>
      <c r="E74" s="4">
        <v>14850</v>
      </c>
      <c r="F74" s="4" t="s">
        <v>162</v>
      </c>
      <c r="G74" s="5">
        <v>50.67</v>
      </c>
      <c r="H74" s="12">
        <v>0.42</v>
      </c>
      <c r="I74" s="7">
        <v>11.62</v>
      </c>
      <c r="J74" s="5">
        <v>0.36399999999999999</v>
      </c>
      <c r="K74" s="5">
        <v>0.19400000000000001</v>
      </c>
      <c r="L74" s="5">
        <v>44.27</v>
      </c>
      <c r="M74" s="5">
        <f t="shared" si="1"/>
        <v>107.53800000000001</v>
      </c>
    </row>
    <row r="75" spans="1:13" x14ac:dyDescent="0.25">
      <c r="A75" s="11">
        <v>6158</v>
      </c>
      <c r="B75" s="4" t="s">
        <v>163</v>
      </c>
      <c r="C75" s="4" t="s">
        <v>48</v>
      </c>
      <c r="D75" s="4" t="s">
        <v>5</v>
      </c>
      <c r="E75" s="4">
        <v>11234</v>
      </c>
      <c r="F75" s="4" t="s">
        <v>49</v>
      </c>
      <c r="G75" s="5">
        <v>89.190999999999974</v>
      </c>
      <c r="H75" s="12">
        <v>0.42</v>
      </c>
      <c r="I75" s="7">
        <v>11.62</v>
      </c>
      <c r="J75" s="5">
        <v>0.8175</v>
      </c>
      <c r="K75" s="5">
        <v>0.253</v>
      </c>
      <c r="L75" s="12">
        <v>85.00950265957448</v>
      </c>
      <c r="M75" s="5">
        <f t="shared" si="1"/>
        <v>187.31100265957446</v>
      </c>
    </row>
    <row r="76" spans="1:13" x14ac:dyDescent="0.25">
      <c r="A76" s="11">
        <v>6159</v>
      </c>
      <c r="B76" s="4" t="s">
        <v>164</v>
      </c>
      <c r="C76" s="4" t="s">
        <v>165</v>
      </c>
      <c r="D76" s="4" t="s">
        <v>5</v>
      </c>
      <c r="E76" s="4">
        <v>14870</v>
      </c>
      <c r="F76" s="4" t="s">
        <v>166</v>
      </c>
      <c r="G76" s="5">
        <v>68.099999999999994</v>
      </c>
      <c r="H76" s="12">
        <v>0.42</v>
      </c>
      <c r="I76" s="7">
        <v>11.62</v>
      </c>
      <c r="J76" s="5">
        <v>0.30349999999999999</v>
      </c>
      <c r="K76" s="5">
        <v>0.37450000000000006</v>
      </c>
      <c r="L76" s="5">
        <v>133.36099999999999</v>
      </c>
      <c r="M76" s="5">
        <f t="shared" si="1"/>
        <v>214.17899999999997</v>
      </c>
    </row>
    <row r="77" spans="1:13" x14ac:dyDescent="0.25">
      <c r="A77" s="11">
        <v>6160</v>
      </c>
      <c r="B77" s="4" t="s">
        <v>167</v>
      </c>
      <c r="C77" s="4" t="s">
        <v>168</v>
      </c>
      <c r="D77" s="4" t="s">
        <v>5</v>
      </c>
      <c r="E77" s="4">
        <v>12804</v>
      </c>
      <c r="F77" s="4" t="s">
        <v>169</v>
      </c>
      <c r="G77" s="5">
        <v>67.34</v>
      </c>
      <c r="H77" s="12">
        <v>0.42</v>
      </c>
      <c r="I77" s="7">
        <v>11.62</v>
      </c>
      <c r="J77" s="5">
        <v>0.23200000000000001</v>
      </c>
      <c r="K77" s="5">
        <v>0.214</v>
      </c>
      <c r="L77" s="5">
        <v>56.392000000000003</v>
      </c>
      <c r="M77" s="5">
        <f t="shared" si="1"/>
        <v>136.21800000000002</v>
      </c>
    </row>
    <row r="78" spans="1:13" x14ac:dyDescent="0.25">
      <c r="A78" s="11">
        <v>6161</v>
      </c>
      <c r="B78" s="4" t="s">
        <v>171</v>
      </c>
      <c r="C78" s="4" t="s">
        <v>170</v>
      </c>
      <c r="D78" s="4" t="s">
        <v>5</v>
      </c>
      <c r="E78" s="4">
        <v>14760</v>
      </c>
      <c r="F78" s="4" t="s">
        <v>172</v>
      </c>
      <c r="G78" s="5">
        <v>71.28</v>
      </c>
      <c r="H78" s="12">
        <v>0.42</v>
      </c>
      <c r="I78" s="7">
        <v>11.62</v>
      </c>
      <c r="J78" s="5">
        <v>0.40600000000000003</v>
      </c>
      <c r="K78" s="5">
        <v>0.49099999999999999</v>
      </c>
      <c r="L78" s="5">
        <v>146.11000000000001</v>
      </c>
      <c r="M78" s="5">
        <f t="shared" si="1"/>
        <v>230.32700000000003</v>
      </c>
    </row>
    <row r="79" spans="1:13" x14ac:dyDescent="0.25">
      <c r="A79" s="11">
        <v>6167</v>
      </c>
      <c r="B79" s="4" t="s">
        <v>173</v>
      </c>
      <c r="C79" s="4" t="s">
        <v>7</v>
      </c>
      <c r="D79" s="4" t="s">
        <v>5</v>
      </c>
      <c r="E79" s="4">
        <v>11725</v>
      </c>
      <c r="F79" s="4" t="s">
        <v>9</v>
      </c>
      <c r="G79" s="5">
        <v>79.78649999999999</v>
      </c>
      <c r="H79" s="12">
        <v>0.42</v>
      </c>
      <c r="I79" s="7">
        <v>11.62</v>
      </c>
      <c r="J79" s="5">
        <v>0.876</v>
      </c>
      <c r="K79" s="5">
        <v>0.85299999999999998</v>
      </c>
      <c r="L79" s="12">
        <v>85.00950265957448</v>
      </c>
      <c r="M79" s="5">
        <f t="shared" si="1"/>
        <v>178.56500265957447</v>
      </c>
    </row>
    <row r="80" spans="1:13" x14ac:dyDescent="0.25">
      <c r="A80" s="11">
        <v>6168</v>
      </c>
      <c r="B80" s="4" t="s">
        <v>175</v>
      </c>
      <c r="C80" s="4" t="s">
        <v>174</v>
      </c>
      <c r="D80" s="4" t="s">
        <v>5</v>
      </c>
      <c r="E80" s="4">
        <v>14020</v>
      </c>
      <c r="F80" s="4" t="s">
        <v>176</v>
      </c>
      <c r="G80" s="5">
        <v>77.7</v>
      </c>
      <c r="H80" s="12">
        <v>0.42</v>
      </c>
      <c r="I80" s="7">
        <v>11.62</v>
      </c>
      <c r="J80" s="5">
        <v>0.35849999999999999</v>
      </c>
      <c r="K80" s="5">
        <v>0.34400000000000003</v>
      </c>
      <c r="L80" s="5">
        <v>185.554</v>
      </c>
      <c r="M80" s="5">
        <f t="shared" si="1"/>
        <v>275.99650000000003</v>
      </c>
    </row>
    <row r="81" spans="1:13" x14ac:dyDescent="0.25">
      <c r="A81" s="11">
        <v>6169</v>
      </c>
      <c r="B81" s="4" t="s">
        <v>178</v>
      </c>
      <c r="C81" s="4" t="s">
        <v>177</v>
      </c>
      <c r="D81" s="4" t="s">
        <v>5</v>
      </c>
      <c r="E81" s="4">
        <v>14048</v>
      </c>
      <c r="F81" s="4" t="s">
        <v>179</v>
      </c>
      <c r="G81" s="5">
        <v>90.12745454545454</v>
      </c>
      <c r="H81" s="12">
        <v>0.42</v>
      </c>
      <c r="I81" s="7">
        <v>11.62</v>
      </c>
      <c r="J81" s="5">
        <v>0.13200000000000001</v>
      </c>
      <c r="K81" s="5">
        <v>0.16950000000000001</v>
      </c>
      <c r="L81" s="12">
        <v>106.04079583333333</v>
      </c>
      <c r="M81" s="5">
        <f t="shared" si="1"/>
        <v>208.50975037878788</v>
      </c>
    </row>
    <row r="82" spans="1:13" x14ac:dyDescent="0.25">
      <c r="A82" s="11">
        <v>6172</v>
      </c>
      <c r="B82" s="4" t="s">
        <v>180</v>
      </c>
      <c r="C82" s="4" t="s">
        <v>181</v>
      </c>
      <c r="D82" s="4" t="s">
        <v>5</v>
      </c>
      <c r="E82" s="4">
        <v>12701</v>
      </c>
      <c r="F82" s="4" t="s">
        <v>182</v>
      </c>
      <c r="G82" s="5">
        <v>90.69295454545454</v>
      </c>
      <c r="H82" s="12">
        <v>0.42</v>
      </c>
      <c r="I82" s="7">
        <v>11.62</v>
      </c>
      <c r="J82" s="5">
        <v>0.35</v>
      </c>
      <c r="K82" s="5">
        <v>0.33400000000000002</v>
      </c>
      <c r="L82" s="12">
        <v>125.63922972972975</v>
      </c>
      <c r="M82" s="5">
        <f t="shared" si="1"/>
        <v>229.05618427518431</v>
      </c>
    </row>
    <row r="83" spans="1:13" x14ac:dyDescent="0.25">
      <c r="A83" s="11">
        <v>6173</v>
      </c>
      <c r="B83" s="4" t="s">
        <v>184</v>
      </c>
      <c r="C83" s="4" t="s">
        <v>183</v>
      </c>
      <c r="D83" s="4" t="s">
        <v>5</v>
      </c>
      <c r="E83" s="4">
        <v>13820</v>
      </c>
      <c r="F83" s="4" t="s">
        <v>185</v>
      </c>
      <c r="G83" s="5">
        <v>62.53</v>
      </c>
      <c r="H83" s="12">
        <v>0.42</v>
      </c>
      <c r="I83" s="7">
        <v>11.62</v>
      </c>
      <c r="J83" s="5">
        <v>0.39200000000000002</v>
      </c>
      <c r="K83" s="5">
        <v>0.499</v>
      </c>
      <c r="L83" s="5">
        <v>41.628999999999998</v>
      </c>
      <c r="M83" s="5">
        <f t="shared" si="1"/>
        <v>117.09</v>
      </c>
    </row>
    <row r="84" spans="1:13" x14ac:dyDescent="0.25">
      <c r="A84" s="11">
        <v>6174</v>
      </c>
      <c r="B84" s="4" t="s">
        <v>186</v>
      </c>
      <c r="C84" s="4" t="s">
        <v>187</v>
      </c>
      <c r="D84" s="4" t="s">
        <v>5</v>
      </c>
      <c r="E84" s="4">
        <v>13601</v>
      </c>
      <c r="F84" s="4" t="s">
        <v>188</v>
      </c>
      <c r="G84" s="5">
        <v>64.47</v>
      </c>
      <c r="H84" s="12">
        <v>0.42</v>
      </c>
      <c r="I84" s="7">
        <v>11.62</v>
      </c>
      <c r="J84" s="5">
        <v>0.223</v>
      </c>
      <c r="K84" s="5">
        <v>0.20250000000000001</v>
      </c>
      <c r="L84" s="5">
        <v>45.923000000000002</v>
      </c>
      <c r="M84" s="5">
        <f t="shared" si="1"/>
        <v>122.85850000000001</v>
      </c>
    </row>
    <row r="85" spans="1:13" x14ac:dyDescent="0.25">
      <c r="A85" s="11">
        <v>6175</v>
      </c>
      <c r="B85" s="4" t="s">
        <v>189</v>
      </c>
      <c r="C85" s="4" t="s">
        <v>190</v>
      </c>
      <c r="D85" s="4" t="s">
        <v>5</v>
      </c>
      <c r="E85" s="4">
        <v>10010</v>
      </c>
      <c r="F85" s="4" t="s">
        <v>190</v>
      </c>
      <c r="G85" s="5">
        <v>127.6705</v>
      </c>
      <c r="H85" s="12">
        <v>0.42</v>
      </c>
      <c r="I85" s="7">
        <v>11.62</v>
      </c>
      <c r="J85" s="5">
        <v>2.1030000000000002</v>
      </c>
      <c r="K85" s="5">
        <v>1.5495000000000001</v>
      </c>
      <c r="L85" s="12">
        <v>125.63922972972975</v>
      </c>
      <c r="M85" s="5">
        <f t="shared" si="1"/>
        <v>269.00222972972972</v>
      </c>
    </row>
    <row r="86" spans="1:13" x14ac:dyDescent="0.25">
      <c r="A86" s="11">
        <v>6176</v>
      </c>
      <c r="B86" s="4" t="s">
        <v>191</v>
      </c>
      <c r="C86" s="4" t="s">
        <v>192</v>
      </c>
      <c r="D86" s="4" t="s">
        <v>5</v>
      </c>
      <c r="E86" s="4">
        <v>12451</v>
      </c>
      <c r="F86" s="4" t="s">
        <v>193</v>
      </c>
      <c r="G86" s="5">
        <v>71.043215909090918</v>
      </c>
      <c r="H86" s="12">
        <v>0.42</v>
      </c>
      <c r="I86" s="7">
        <v>11.62</v>
      </c>
      <c r="J86" s="5">
        <v>0.14599999999999999</v>
      </c>
      <c r="K86" s="5">
        <v>0.184</v>
      </c>
      <c r="L86" s="12">
        <v>125.63922972972975</v>
      </c>
      <c r="M86" s="5">
        <f t="shared" si="1"/>
        <v>209.05244563882067</v>
      </c>
    </row>
    <row r="87" spans="1:13" x14ac:dyDescent="0.25">
      <c r="A87" s="11">
        <v>6177</v>
      </c>
      <c r="B87" s="4" t="s">
        <v>194</v>
      </c>
      <c r="C87" s="4" t="s">
        <v>190</v>
      </c>
      <c r="D87" s="4" t="s">
        <v>5</v>
      </c>
      <c r="E87" s="4">
        <v>10022</v>
      </c>
      <c r="F87" s="4" t="s">
        <v>190</v>
      </c>
      <c r="G87" s="5">
        <v>125.277</v>
      </c>
      <c r="H87" s="12">
        <v>0.42</v>
      </c>
      <c r="I87" s="7">
        <v>11.62</v>
      </c>
      <c r="J87" s="5">
        <v>1.5785</v>
      </c>
      <c r="K87" s="5">
        <v>0.78949999999999998</v>
      </c>
      <c r="L87" s="12">
        <v>125.63922972972975</v>
      </c>
      <c r="M87" s="5">
        <f t="shared" si="1"/>
        <v>265.32422972972972</v>
      </c>
    </row>
    <row r="88" spans="1:13" x14ac:dyDescent="0.25">
      <c r="A88" s="11">
        <v>6178</v>
      </c>
      <c r="B88" s="4" t="s">
        <v>196</v>
      </c>
      <c r="C88" s="4" t="s">
        <v>195</v>
      </c>
      <c r="D88" s="4" t="s">
        <v>5</v>
      </c>
      <c r="E88" s="4">
        <v>12524</v>
      </c>
      <c r="F88" s="4" t="s">
        <v>14</v>
      </c>
      <c r="G88" s="5">
        <v>88.872045454545443</v>
      </c>
      <c r="H88" s="12">
        <v>0.42</v>
      </c>
      <c r="I88" s="7">
        <v>11.62</v>
      </c>
      <c r="J88" s="5">
        <v>0.39200000000000002</v>
      </c>
      <c r="K88" s="5">
        <v>0.99399999999999999</v>
      </c>
      <c r="L88" s="12">
        <v>125.63922972972975</v>
      </c>
      <c r="M88" s="5">
        <f t="shared" si="1"/>
        <v>227.93727518427519</v>
      </c>
    </row>
    <row r="89" spans="1:13" x14ac:dyDescent="0.25">
      <c r="A89" s="11">
        <v>6844</v>
      </c>
      <c r="B89" s="4" t="s">
        <v>197</v>
      </c>
      <c r="C89" s="4" t="s">
        <v>198</v>
      </c>
      <c r="D89" s="4" t="s">
        <v>5</v>
      </c>
      <c r="E89" s="4">
        <v>11369</v>
      </c>
      <c r="F89" s="4" t="s">
        <v>28</v>
      </c>
      <c r="G89" s="5">
        <v>133.57200000000003</v>
      </c>
      <c r="H89" s="12">
        <v>0.42</v>
      </c>
      <c r="I89" s="7">
        <v>11.62</v>
      </c>
      <c r="J89" s="5">
        <v>1.3720000000000001</v>
      </c>
      <c r="K89" s="5">
        <v>0.67949999999999999</v>
      </c>
      <c r="L89" s="12">
        <v>85.00950265957448</v>
      </c>
      <c r="M89" s="5">
        <f t="shared" si="1"/>
        <v>232.67300265957451</v>
      </c>
    </row>
    <row r="90" spans="1:13" x14ac:dyDescent="0.25">
      <c r="A90" s="11">
        <v>6846</v>
      </c>
      <c r="B90" s="4" t="s">
        <v>200</v>
      </c>
      <c r="C90" s="4" t="s">
        <v>199</v>
      </c>
      <c r="D90" s="4" t="s">
        <v>5</v>
      </c>
      <c r="E90" s="4">
        <v>13021</v>
      </c>
      <c r="F90" s="4" t="s">
        <v>201</v>
      </c>
      <c r="G90" s="5">
        <v>55.25</v>
      </c>
      <c r="H90" s="12">
        <v>0.42</v>
      </c>
      <c r="I90" s="7">
        <v>11.62</v>
      </c>
      <c r="J90" s="5">
        <v>0.16950000000000001</v>
      </c>
      <c r="K90" s="5">
        <v>0.29299999999999998</v>
      </c>
      <c r="L90" s="5">
        <v>120.232</v>
      </c>
      <c r="M90" s="5">
        <f t="shared" si="1"/>
        <v>187.98450000000003</v>
      </c>
    </row>
    <row r="91" spans="1:13" x14ac:dyDescent="0.25">
      <c r="A91" s="11">
        <v>6877</v>
      </c>
      <c r="B91" s="4" t="s">
        <v>202</v>
      </c>
      <c r="C91" s="4" t="s">
        <v>40</v>
      </c>
      <c r="D91" s="4" t="s">
        <v>5</v>
      </c>
      <c r="E91" s="4">
        <v>10465</v>
      </c>
      <c r="F91" s="4" t="s">
        <v>40</v>
      </c>
      <c r="G91" s="5">
        <v>271.16300000000001</v>
      </c>
      <c r="H91" s="12">
        <v>0.42</v>
      </c>
      <c r="I91" s="7">
        <v>11.62</v>
      </c>
      <c r="J91" s="5">
        <v>0.77749999999999997</v>
      </c>
      <c r="K91" s="5">
        <v>0.91300000000000003</v>
      </c>
      <c r="L91" s="12">
        <v>85.00950265957448</v>
      </c>
      <c r="M91" s="5">
        <f t="shared" si="1"/>
        <v>369.9030026595745</v>
      </c>
    </row>
    <row r="92" spans="1:13" x14ac:dyDescent="0.25">
      <c r="A92" s="11">
        <v>6891</v>
      </c>
      <c r="B92" s="4" t="s">
        <v>203</v>
      </c>
      <c r="C92" s="4" t="s">
        <v>40</v>
      </c>
      <c r="D92" s="4" t="s">
        <v>5</v>
      </c>
      <c r="E92" s="4">
        <v>10451</v>
      </c>
      <c r="F92" s="4" t="s">
        <v>40</v>
      </c>
      <c r="G92" s="5">
        <v>179.596</v>
      </c>
      <c r="H92" s="12">
        <v>0.42</v>
      </c>
      <c r="I92" s="7">
        <v>11.62</v>
      </c>
      <c r="J92" s="5">
        <v>0.57299999999999995</v>
      </c>
      <c r="K92" s="5">
        <v>0.1</v>
      </c>
      <c r="L92" s="12">
        <v>85.00950265957448</v>
      </c>
      <c r="M92" s="5">
        <f t="shared" si="1"/>
        <v>277.31850265957451</v>
      </c>
    </row>
    <row r="93" spans="1:13" x14ac:dyDescent="0.25">
      <c r="A93" s="11">
        <v>6928</v>
      </c>
      <c r="B93" s="4" t="s">
        <v>204</v>
      </c>
      <c r="C93" s="4" t="s">
        <v>72</v>
      </c>
      <c r="D93" s="4" t="s">
        <v>5</v>
      </c>
      <c r="E93" s="4">
        <v>11433</v>
      </c>
      <c r="F93" s="4" t="s">
        <v>28</v>
      </c>
      <c r="G93" s="5">
        <v>82.685000000000002</v>
      </c>
      <c r="H93" s="12">
        <v>0.42</v>
      </c>
      <c r="I93" s="7">
        <v>11.62</v>
      </c>
      <c r="J93" s="5">
        <v>0.99</v>
      </c>
      <c r="K93" s="5">
        <v>0.28400000000000003</v>
      </c>
      <c r="L93" s="12">
        <v>85.00950265957448</v>
      </c>
      <c r="M93" s="5">
        <f t="shared" si="1"/>
        <v>181.0085026595745</v>
      </c>
    </row>
    <row r="94" spans="1:13" x14ac:dyDescent="0.25">
      <c r="A94" s="11">
        <v>6955</v>
      </c>
      <c r="B94" s="4" t="s">
        <v>206</v>
      </c>
      <c r="C94" s="4" t="s">
        <v>205</v>
      </c>
      <c r="D94" s="4" t="s">
        <v>5</v>
      </c>
      <c r="E94" s="4">
        <v>11722</v>
      </c>
      <c r="F94" s="4" t="s">
        <v>9</v>
      </c>
      <c r="G94" s="5">
        <v>105.837</v>
      </c>
      <c r="H94" s="12">
        <v>0.42</v>
      </c>
      <c r="I94" s="7">
        <v>11.62</v>
      </c>
      <c r="J94" s="5">
        <v>1.2255</v>
      </c>
      <c r="K94" s="5">
        <v>0.54800000000000004</v>
      </c>
      <c r="L94" s="12">
        <v>85.00950265957448</v>
      </c>
      <c r="M94" s="5">
        <f t="shared" si="1"/>
        <v>204.6600026595745</v>
      </c>
    </row>
    <row r="95" spans="1:13" x14ac:dyDescent="0.25">
      <c r="A95" s="11">
        <v>6957</v>
      </c>
      <c r="B95" s="4" t="s">
        <v>207</v>
      </c>
      <c r="C95" s="4" t="s">
        <v>48</v>
      </c>
      <c r="D95" s="4" t="s">
        <v>5</v>
      </c>
      <c r="E95" s="4">
        <v>11205</v>
      </c>
      <c r="F95" s="4" t="s">
        <v>49</v>
      </c>
      <c r="G95" s="5">
        <v>203.96100000000001</v>
      </c>
      <c r="H95" s="12">
        <v>0.42</v>
      </c>
      <c r="I95" s="7">
        <v>11.62</v>
      </c>
      <c r="J95" s="5">
        <v>0.95350000000000001</v>
      </c>
      <c r="K95" s="5">
        <v>0.03</v>
      </c>
      <c r="L95" s="12">
        <v>85.00950265957448</v>
      </c>
      <c r="M95" s="5">
        <f t="shared" si="1"/>
        <v>301.99400265957445</v>
      </c>
    </row>
    <row r="96" spans="1:13" x14ac:dyDescent="0.25">
      <c r="A96" s="11">
        <v>8456</v>
      </c>
      <c r="B96" s="4" t="s">
        <v>208</v>
      </c>
      <c r="C96" s="4" t="s">
        <v>209</v>
      </c>
      <c r="D96" s="4" t="s">
        <v>5</v>
      </c>
      <c r="E96" s="4">
        <v>10532</v>
      </c>
      <c r="F96" s="4" t="s">
        <v>23</v>
      </c>
      <c r="G96" s="5">
        <v>171.70050000000001</v>
      </c>
      <c r="H96" s="12">
        <v>0.42</v>
      </c>
      <c r="I96" s="7">
        <v>11.62</v>
      </c>
      <c r="J96" s="5">
        <v>0.64400000000000002</v>
      </c>
      <c r="K96" s="5">
        <v>1.3654999999999999</v>
      </c>
      <c r="L96" s="12">
        <v>85.00950265957448</v>
      </c>
      <c r="M96" s="5">
        <f t="shared" si="1"/>
        <v>270.75950265957448</v>
      </c>
    </row>
    <row r="97" spans="1:13" x14ac:dyDescent="0.25">
      <c r="A97" s="11">
        <v>8465</v>
      </c>
      <c r="B97" s="4" t="s">
        <v>210</v>
      </c>
      <c r="C97" s="4" t="s">
        <v>211</v>
      </c>
      <c r="D97" s="4" t="s">
        <v>5</v>
      </c>
      <c r="E97" s="4">
        <v>11590</v>
      </c>
      <c r="F97" s="4" t="s">
        <v>6</v>
      </c>
      <c r="G97" s="5">
        <v>111.06050000000002</v>
      </c>
      <c r="H97" s="12">
        <v>0.42</v>
      </c>
      <c r="I97" s="7">
        <v>11.62</v>
      </c>
      <c r="J97" s="5">
        <v>1.9750000000000001</v>
      </c>
      <c r="K97" s="5">
        <v>1.3565</v>
      </c>
      <c r="L97" s="12">
        <v>85.00950265957448</v>
      </c>
      <c r="M97" s="5">
        <f t="shared" si="1"/>
        <v>211.4415026595745</v>
      </c>
    </row>
    <row r="98" spans="1:13" x14ac:dyDescent="0.25">
      <c r="A98" s="11">
        <v>8466</v>
      </c>
      <c r="B98" s="4" t="s">
        <v>213</v>
      </c>
      <c r="C98" s="4" t="s">
        <v>212</v>
      </c>
      <c r="D98" s="4" t="s">
        <v>5</v>
      </c>
      <c r="E98" s="4">
        <v>11791</v>
      </c>
      <c r="F98" s="4" t="s">
        <v>6</v>
      </c>
      <c r="G98" s="5">
        <v>143.822</v>
      </c>
      <c r="H98" s="12">
        <v>0.42</v>
      </c>
      <c r="I98" s="7">
        <v>11.62</v>
      </c>
      <c r="J98" s="5">
        <v>2.5874999999999999</v>
      </c>
      <c r="K98" s="5">
        <v>1.347</v>
      </c>
      <c r="L98" s="12">
        <v>85.00950265957448</v>
      </c>
      <c r="M98" s="5">
        <f t="shared" si="1"/>
        <v>244.80600265957449</v>
      </c>
    </row>
    <row r="99" spans="1:13" x14ac:dyDescent="0.25">
      <c r="A99" s="11">
        <v>8958</v>
      </c>
      <c r="B99" s="4" t="s">
        <v>215</v>
      </c>
      <c r="C99" s="4" t="s">
        <v>214</v>
      </c>
      <c r="D99" s="4" t="s">
        <v>5</v>
      </c>
      <c r="E99" s="4">
        <v>11713</v>
      </c>
      <c r="F99" s="4" t="s">
        <v>9</v>
      </c>
      <c r="G99" s="5">
        <v>84.792000000000002</v>
      </c>
      <c r="H99" s="12">
        <v>0.42</v>
      </c>
      <c r="I99" s="7">
        <v>11.62</v>
      </c>
      <c r="J99" s="5">
        <v>0.73850000000000005</v>
      </c>
      <c r="K99" s="5">
        <v>0.30199999999999999</v>
      </c>
      <c r="L99" s="12">
        <v>85.00950265957448</v>
      </c>
      <c r="M99" s="5">
        <f t="shared" si="1"/>
        <v>182.88200265957448</v>
      </c>
    </row>
    <row r="100" spans="1:13" x14ac:dyDescent="0.25">
      <c r="A100" s="11">
        <v>8996</v>
      </c>
      <c r="B100" s="4" t="s">
        <v>217</v>
      </c>
      <c r="C100" s="4" t="s">
        <v>216</v>
      </c>
      <c r="D100" s="4" t="s">
        <v>5</v>
      </c>
      <c r="E100" s="4">
        <v>13662</v>
      </c>
      <c r="F100" s="4" t="s">
        <v>218</v>
      </c>
      <c r="G100" s="5">
        <v>47.94</v>
      </c>
      <c r="H100" s="12">
        <v>0.42</v>
      </c>
      <c r="I100" s="7">
        <v>11.62</v>
      </c>
      <c r="J100" s="5">
        <v>0.17799999999999999</v>
      </c>
      <c r="K100" s="5">
        <v>0.29649999999999999</v>
      </c>
      <c r="L100" s="5">
        <v>56.62</v>
      </c>
      <c r="M100" s="5">
        <f t="shared" si="1"/>
        <v>117.0745</v>
      </c>
    </row>
    <row r="101" spans="1:13" x14ac:dyDescent="0.25">
      <c r="F101" s="6" t="s">
        <v>224</v>
      </c>
      <c r="G101" s="8">
        <f>SUM(G2:G100)</f>
        <v>12822.953925211415</v>
      </c>
      <c r="H101" s="8">
        <f>SUM(H2:H100)</f>
        <v>41.580000000000098</v>
      </c>
      <c r="I101" s="8">
        <f>SUM(I2:I100)</f>
        <v>1150.3799999999992</v>
      </c>
      <c r="J101" s="8">
        <f>SUM(J2:J100)</f>
        <v>92.192000000000007</v>
      </c>
      <c r="K101" s="8">
        <f>SUM(K2:K100)</f>
        <v>69.045999999999992</v>
      </c>
      <c r="L101" s="12">
        <f>SUM(L2:L100)</f>
        <v>10921.679947649851</v>
      </c>
      <c r="M101" s="8">
        <f>SUM(M2:M100)</f>
        <v>25097.831872861268</v>
      </c>
    </row>
  </sheetData>
  <printOptions horizontalCentered="1"/>
  <pageMargins left="0.7" right="0.7" top="1" bottom="0.75" header="0.3" footer="0.3"/>
  <pageSetup paperSize="17" fitToHeight="100" orientation="landscape" r:id="rId1"/>
  <headerFooter>
    <oddHeader>&amp;C&amp;"-,Bold"The Home Depot
New York - Recycling Data - CY 2018
Data in Tons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THD NY Stores</vt:lpstr>
      <vt:lpstr>'THD NY Stores'!Print_Titles</vt:lpstr>
    </vt:vector>
  </TitlesOfParts>
  <Company>The Home Depot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Lewis, Tyler J</dc:creator>
  <cp:lastModifiedBy>Lewis, Tyler J</cp:lastModifiedBy>
  <cp:lastPrinted>2016-01-27T17:24:40Z</cp:lastPrinted>
  <dcterms:created xsi:type="dcterms:W3CDTF">2016-01-19T15:21:26Z</dcterms:created>
  <dcterms:modified xsi:type="dcterms:W3CDTF">2019-01-29T20:10:40Z</dcterms:modified>
</cp:coreProperties>
</file>