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autoCompressPictures="0"/>
  <mc:AlternateContent xmlns:mc="http://schemas.openxmlformats.org/markup-compatibility/2006">
    <mc:Choice Requires="x15">
      <x15ac:absPath xmlns:x15ac="http://schemas.microsoft.com/office/spreadsheetml/2010/11/ac" url="https://anchorqea-my.sharepoint.com/personal/blamoureux_anchorqea_com/Documents/Documents/LIRPC_NSC/Deliverables/Step 3 Worksheet/"/>
    </mc:Choice>
  </mc:AlternateContent>
  <xr:revisionPtr revIDLastSave="221" documentId="8_{7AA32310-A66D-4653-9920-D7C5A2D3B8BF}" xr6:coauthVersionLast="47" xr6:coauthVersionMax="47" xr10:uidLastSave="{EDD05050-1E7B-4075-912A-799795AABDEC}"/>
  <workbookProtection lockStructure="1"/>
  <bookViews>
    <workbookView xWindow="-31125" yWindow="4020" windowWidth="28470" windowHeight="18945" tabRatio="636" activeTab="3" xr2:uid="{00000000-000D-0000-FFFF-FFFF00000000}"/>
  </bookViews>
  <sheets>
    <sheet name="Overview" sheetId="17" r:id="rId1"/>
    <sheet name="Action 4.1 Activities" sheetId="19" r:id="rId2"/>
    <sheet name="Action 4.2 Resources and Other" sheetId="20" r:id="rId3"/>
    <sheet name="Action 4.3 Plan and Schedule" sheetId="21" r:id="rId4"/>
  </sheets>
  <externalReferences>
    <externalReference r:id="rId5"/>
    <externalReference r:id="rId6"/>
  </externalReferences>
  <definedNames>
    <definedName name="Activities" localSheetId="3">InventoryList33[]</definedName>
    <definedName name="Activities">InventoryList33[]</definedName>
    <definedName name="Actual">(PeriodInActual*(#REF!&gt;0))*PeriodInPlan</definedName>
    <definedName name="ActualBeyond">PeriodInActual*(#REF!&gt;0)</definedName>
    <definedName name="BinNumber" localSheetId="1">#REF!</definedName>
    <definedName name="BinNumber" localSheetId="2">#REF!</definedName>
    <definedName name="BinNumber" localSheetId="3">#REF!</definedName>
    <definedName name="BinNumber">#REF!</definedName>
    <definedName name="CH4_CO2e">[1]Factors!$C$20</definedName>
    <definedName name="CO2_CO2e">[1]Factors!$C$19</definedName>
    <definedName name="ColumnTitle1" localSheetId="1">#REF!</definedName>
    <definedName name="ColumnTitle1" localSheetId="2">#REF!</definedName>
    <definedName name="ColumnTitle1" localSheetId="3">#REF!</definedName>
    <definedName name="ColumnTitle1">#REF!</definedName>
    <definedName name="ColumnTitle2" localSheetId="1">#REF!</definedName>
    <definedName name="ColumnTitle2" localSheetId="2">#REF!</definedName>
    <definedName name="ColumnTitle2" localSheetId="3">#REF!</definedName>
    <definedName name="ColumnTitle2">#REF!</definedName>
    <definedName name="ColumnTitle3" localSheetId="1">#REF!</definedName>
    <definedName name="ColumnTitle3" localSheetId="2">#REF!</definedName>
    <definedName name="ColumnTitle3" localSheetId="3">#REF!</definedName>
    <definedName name="ColumnTitle3">#REF!</definedName>
    <definedName name="elec_colindex_MyYear">'[1]Background Controls'!$B$18</definedName>
    <definedName name="gal_MG">[1]Factors!$C$16</definedName>
    <definedName name="kWh_MWh">[1]Factors!$C$5</definedName>
    <definedName name="lb_mt">[1]Factors!$C$6</definedName>
    <definedName name="MyYear">'[1]Control Sheet'!$D$6</definedName>
    <definedName name="N2O_CO2e">[1]Factors!$C$21</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_xlnm.Print_Area" localSheetId="1">'Action 4.1 Activities'!$A$1:$E$13</definedName>
    <definedName name="_xlnm.Print_Area" localSheetId="2">'Action 4.2 Resources and Other'!$A$1:$D$13</definedName>
    <definedName name="_xlnm.Print_Area" localSheetId="3">'Action 4.3 Plan and Schedule'!$A$1:$D$13</definedName>
    <definedName name="_xlnm.Print_Titles" localSheetId="1">'Action 4.1 Activities'!$3:$3</definedName>
    <definedName name="_xlnm.Print_Titles" localSheetId="2">'Action 4.2 Resources and Other'!$3:$3</definedName>
    <definedName name="_xlnm.Print_Titles" localSheetId="3">'Action 4.3 Plan and Schedule'!$3:$3</definedName>
    <definedName name="SKULookup" localSheetId="1">#REF!</definedName>
    <definedName name="SKULookup" localSheetId="2">#REF!</definedName>
    <definedName name="SKULookup" localSheetId="3">#REF!</definedName>
    <definedName name="SKULookup">#REF!</definedName>
    <definedName name="stat_entry_bldgtype">'[2]Stationary-Entry'!$D$9</definedName>
    <definedName name="stat_entry_consumption">'[2]Stationary-Entry'!$C$15</definedName>
    <definedName name="stat_entry_dept">'[2]Stationary-Entry'!$E$9</definedName>
    <definedName name="stat_entry_description">'[2]Stationary-Entry'!$C$9</definedName>
    <definedName name="stat_entry_fuel">'[2]Stationary-Entry'!$B$15</definedName>
    <definedName name="stat_factors">[2]Factors!$B$29:$G$44</definedName>
    <definedName name="TitleRegion..BO60">#REF!</definedName>
    <definedName name="water_factors_elec">[1]Factors!$A$356:$AA$359</definedName>
    <definedName name="yes_no">'[1]Background Controls'!$R$5:$R$6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21" l="1"/>
  <c r="F6" i="21"/>
  <c r="J5" i="21"/>
  <c r="J6" i="21"/>
  <c r="J7" i="21"/>
  <c r="J8" i="21"/>
  <c r="J9" i="21"/>
  <c r="J10" i="21"/>
  <c r="J11" i="21"/>
  <c r="J12" i="21"/>
  <c r="J13" i="21"/>
  <c r="J4" i="21"/>
  <c r="F5" i="21"/>
  <c r="G5" i="21"/>
  <c r="G6" i="21"/>
  <c r="F7" i="21"/>
  <c r="G7" i="21"/>
  <c r="F8" i="21"/>
  <c r="G8" i="21"/>
  <c r="F9" i="21"/>
  <c r="G9" i="21"/>
  <c r="F10" i="21"/>
  <c r="G10" i="21"/>
  <c r="F11" i="21"/>
  <c r="G11" i="21"/>
  <c r="F12" i="21"/>
  <c r="F13" i="21"/>
  <c r="G13" i="21"/>
  <c r="G4" i="21"/>
  <c r="F4" i="21"/>
  <c r="D5" i="21"/>
  <c r="E5" i="21"/>
  <c r="D6" i="21"/>
  <c r="E6" i="21"/>
  <c r="D7" i="21"/>
  <c r="E7" i="21"/>
  <c r="D8" i="21"/>
  <c r="E8" i="21"/>
  <c r="D9" i="21"/>
  <c r="E9" i="21"/>
  <c r="D10" i="21"/>
  <c r="E10" i="21"/>
  <c r="D11" i="21"/>
  <c r="E11" i="21"/>
  <c r="D12" i="21"/>
  <c r="E12" i="21"/>
  <c r="D13" i="21"/>
  <c r="E13" i="21"/>
  <c r="D4" i="21"/>
  <c r="E4" i="21"/>
  <c r="C5" i="21"/>
  <c r="C6" i="21"/>
  <c r="C7" i="21"/>
  <c r="C8" i="21"/>
  <c r="C9" i="21"/>
  <c r="C10" i="21"/>
  <c r="C11" i="21"/>
  <c r="C12" i="21"/>
  <c r="C13" i="21"/>
  <c r="C4" i="21"/>
  <c r="B13" i="21"/>
  <c r="B12" i="21"/>
  <c r="B11" i="21"/>
  <c r="B10" i="21"/>
  <c r="B9" i="21"/>
  <c r="B8" i="21"/>
  <c r="B7" i="21"/>
  <c r="B6" i="21"/>
  <c r="B5" i="21"/>
  <c r="B4" i="21"/>
  <c r="B4" i="20"/>
  <c r="B5" i="20"/>
  <c r="B6" i="20"/>
  <c r="B7" i="20"/>
  <c r="B8" i="20"/>
  <c r="B9" i="20"/>
  <c r="B10" i="20"/>
  <c r="B11" i="20"/>
  <c r="B12" i="20"/>
  <c r="B13" i="20"/>
</calcChain>
</file>

<file path=xl/sharedStrings.xml><?xml version="1.0" encoding="utf-8"?>
<sst xmlns="http://schemas.openxmlformats.org/spreadsheetml/2006/main" count="41" uniqueCount="32">
  <si>
    <t>Overview</t>
  </si>
  <si>
    <t>Nitrogen Smart Communities Step 4 Worksheet</t>
  </si>
  <si>
    <t xml:space="preserve">Purpose: </t>
  </si>
  <si>
    <t>Instructions:</t>
  </si>
  <si>
    <t>Municipality Name:</t>
  </si>
  <si>
    <t>Spreadsheet Tabs:</t>
  </si>
  <si>
    <t>Activity Name</t>
  </si>
  <si>
    <t>Description</t>
  </si>
  <si>
    <t>Source(s) Addressed</t>
  </si>
  <si>
    <t>Outcome Expected</t>
  </si>
  <si>
    <t>Resources</t>
  </si>
  <si>
    <t>Other Considerations</t>
  </si>
  <si>
    <t>Outcome(s) Expected</t>
  </si>
  <si>
    <t>Resource(s) Needed</t>
  </si>
  <si>
    <t>Considerations</t>
  </si>
  <si>
    <t>Target Start Date</t>
  </si>
  <si>
    <t>Target End Date</t>
  </si>
  <si>
    <t>Duration</t>
  </si>
  <si>
    <t>Overview of NSC Step 4 Worksheet</t>
  </si>
  <si>
    <r>
      <t xml:space="preserve">Understanding where nitrogen pollution is coming from in the municipality is the first step in creating a plan to reduce and eliminate those sources from entering the waterways. It is important to investigate these sources on a local level to form strategic community-specific nitrogen reduction activities.  
Refer to </t>
    </r>
    <r>
      <rPr>
        <u/>
        <sz val="11"/>
        <color rgb="FF0067AB"/>
        <rFont val="Calibri"/>
        <family val="2"/>
      </rPr>
      <t>NSC Program Guide Step 4</t>
    </r>
    <r>
      <rPr>
        <sz val="11"/>
        <color rgb="FF0067AB"/>
        <rFont val="Calibri"/>
        <family val="2"/>
      </rPr>
      <t xml:space="preserve"> </t>
    </r>
    <r>
      <rPr>
        <sz val="11"/>
        <color theme="4" tint="-0.499984740745262"/>
        <rFont val="Calibri"/>
        <family val="2"/>
      </rPr>
      <t>for detailed information.  </t>
    </r>
  </si>
  <si>
    <t>Action 4.2: Resources and Other Considerations</t>
  </si>
  <si>
    <t>Action 4.3 : Plan and Schedule</t>
  </si>
  <si>
    <t>The Step 4 Worksheet consists of 3 tabs to be completed and submitted. Information provided is denoted by light green cells. Grey cells will be automatically populated. Yellow cells are cells that need to be filled out.</t>
  </si>
  <si>
    <t>When completing Action 4.2, the Activities created in Action 4.1 will populate on the Action 4.2 Resources page. Complete the Resources and Other Considerations that will need to be examined prior to implementing activities. Refer to Step 4 of the NSC Program Guide for more information on Resources and Other Considerations.</t>
  </si>
  <si>
    <t>Action 4.1: Activity List</t>
  </si>
  <si>
    <t xml:space="preserve">
Select activities that address priority sources of nitrogen based on the goals and strategies established by the municipality (Refer to the NSC Activity List located in the NSC Toolkit for ideas.)</t>
  </si>
  <si>
    <r>
      <t xml:space="preserve">Action 4.3 is the Plan and Schedule that will be used as the guide for the municipality to implement activities.  Activity Name, Description, Source and Outcome will automatically populate from the Action 4.1 tab. Resource(s) Needed and Other Considerations(s) will automatically populate from the Action 4.2 table. Please refer to the </t>
    </r>
    <r>
      <rPr>
        <i/>
        <u/>
        <sz val="10"/>
        <color theme="4" tint="-0.24994659260841701"/>
        <rFont val="Calibri"/>
        <family val="2"/>
        <scheme val="minor"/>
      </rPr>
      <t>Sample Plan and Schedule</t>
    </r>
    <r>
      <rPr>
        <i/>
        <sz val="10"/>
        <color theme="1"/>
        <rFont val="Calibri"/>
        <family val="2"/>
        <scheme val="minor"/>
      </rPr>
      <t xml:space="preserve"> as a reference prior to completing the Action 4.3 Worksheet. Once the target start and end dates are filled in a visual representation of your Plan and Schedule will populate in the chart to the right of the Action 4.3 tab.</t>
    </r>
  </si>
  <si>
    <r>
      <rPr>
        <i/>
        <sz val="10"/>
        <rFont val="Calibri"/>
        <family val="2"/>
        <scheme val="minor"/>
      </rPr>
      <t>The Action 4.1 Activity List tab will include activities that are selected based on priority sources of nitrogen and established goals and strategies.</t>
    </r>
    <r>
      <rPr>
        <b/>
        <i/>
        <sz val="10"/>
        <rFont val="Calibri"/>
        <family val="2"/>
        <scheme val="minor"/>
      </rPr>
      <t xml:space="preserve"> </t>
    </r>
    <r>
      <rPr>
        <i/>
        <sz val="10"/>
        <rFont val="Calibri"/>
        <family val="2"/>
        <scheme val="minor"/>
      </rPr>
      <t>The</t>
    </r>
    <r>
      <rPr>
        <i/>
        <u/>
        <sz val="10"/>
        <color theme="4"/>
        <rFont val="Calibri"/>
        <family val="2"/>
        <scheme val="minor"/>
      </rPr>
      <t>NSC Activity List</t>
    </r>
    <r>
      <rPr>
        <i/>
        <sz val="10"/>
        <rFont val="Calibri"/>
        <family val="2"/>
        <scheme val="minor"/>
      </rPr>
      <t xml:space="preserve"> can be used as a guide for selecting activities.</t>
    </r>
    <r>
      <rPr>
        <sz val="10"/>
        <rFont val="Calibri"/>
        <family val="2"/>
        <scheme val="minor"/>
      </rPr>
      <t xml:space="preserve"> </t>
    </r>
  </si>
  <si>
    <t xml:space="preserve">
Use the area below to review each activity from Action 4.1 and determine the resources and other considerations that are needed to implement it. (See the Step 4 in the NSC Program Guide for more information.) Activity Name will automatically populate from tab Action 4.1. </t>
  </si>
  <si>
    <t>Action 4.3: Plan and Schedule</t>
  </si>
  <si>
    <t xml:space="preserve">
Complete the table below to provide an activity schedule. Please refer to the Sample Plan and Schedule located in the NSC Toolkit as a reference. Activity Name, Description, Source, Outcome, Resources, and Considerations will automatically populate from entries in Action 4.1 and 4.2 tabs. Please fill in the target start and end dates to finalize the schedule. A visual representation of your Plan will populate in the chart to the right.</t>
  </si>
  <si>
    <t>Version 2025.3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</si>
</sst>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52">
    <font>
      <sz val="11"/>
      <color theme="1" tint="0.24994659260841701"/>
      <name val="Corbel"/>
      <family val="2"/>
      <scheme val="maj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u/>
      <sz val="11"/>
      <color theme="10"/>
      <name val="Corbel"/>
      <family val="2"/>
      <scheme val="major"/>
    </font>
    <font>
      <b/>
      <sz val="10"/>
      <color theme="0"/>
      <name val="Arial"/>
      <family val="2"/>
    </font>
    <font>
      <b/>
      <sz val="10"/>
      <color theme="0"/>
      <name val="Arial"/>
    </font>
    <font>
      <b/>
      <sz val="10"/>
      <color rgb="FFFFFFFF"/>
      <name val="Arial"/>
      <family val="2"/>
    </font>
    <font>
      <sz val="9"/>
      <color rgb="FF3F3F76"/>
      <name val="Segoe UI"/>
      <family val="2"/>
    </font>
    <font>
      <sz val="11"/>
      <color theme="1"/>
      <name val="Calibri"/>
      <family val="2"/>
      <scheme val="minor"/>
    </font>
    <font>
      <sz val="28"/>
      <color theme="0"/>
      <name val="Calibri"/>
      <family val="2"/>
    </font>
    <font>
      <sz val="11"/>
      <color theme="1"/>
      <name val="Calibri"/>
      <family val="2"/>
    </font>
    <font>
      <b/>
      <sz val="18"/>
      <color rgb="FF000000"/>
      <name val="Calibri"/>
      <family val="2"/>
    </font>
    <font>
      <b/>
      <sz val="22"/>
      <color theme="1"/>
      <name val="Calibri"/>
      <family val="2"/>
    </font>
    <font>
      <b/>
      <i/>
      <sz val="14"/>
      <color theme="1"/>
      <name val="Calibri"/>
      <family val="2"/>
    </font>
    <font>
      <b/>
      <sz val="16"/>
      <color theme="1"/>
      <name val="Calibri"/>
      <family val="2"/>
    </font>
    <font>
      <sz val="11"/>
      <color theme="4" tint="-0.499984740745262"/>
      <name val="Calibri"/>
      <family val="2"/>
      <scheme val="minor"/>
    </font>
    <font>
      <sz val="11"/>
      <color theme="4" tint="-0.499984740745262"/>
      <name val="Calibri"/>
      <family val="2"/>
    </font>
    <font>
      <u/>
      <sz val="11"/>
      <color rgb="FF0067AB"/>
      <name val="Calibri"/>
      <family val="2"/>
    </font>
    <font>
      <sz val="11"/>
      <color rgb="FF0067AB"/>
      <name val="Calibri"/>
      <family val="2"/>
    </font>
    <font>
      <b/>
      <sz val="14"/>
      <color theme="3" tint="0.14990691854609822"/>
      <name val="Calibri"/>
      <family val="2"/>
    </font>
    <font>
      <sz val="9"/>
      <color rgb="FF3F3F76"/>
      <name val="Calibri"/>
      <family val="2"/>
    </font>
    <font>
      <u/>
      <sz val="11"/>
      <color theme="10"/>
      <name val="Calibri"/>
      <family val="2"/>
      <scheme val="minor"/>
    </font>
    <font>
      <u/>
      <sz val="11"/>
      <color theme="10"/>
      <name val="Calibri"/>
      <family val="2"/>
    </font>
    <font>
      <b/>
      <sz val="11"/>
      <color theme="1"/>
      <name val="Calibri"/>
      <family val="2"/>
    </font>
    <font>
      <i/>
      <sz val="10"/>
      <color theme="1"/>
      <name val="Calibri"/>
      <family val="2"/>
    </font>
    <font>
      <sz val="22"/>
      <color theme="0"/>
      <name val="Calibri"/>
      <family val="2"/>
    </font>
    <font>
      <sz val="20"/>
      <color theme="0"/>
      <name val="Calibri"/>
      <family val="2"/>
    </font>
    <font>
      <sz val="11"/>
      <color theme="3" tint="0.14993743705557422"/>
      <name val="Avenir Book"/>
      <family val="2"/>
    </font>
    <font>
      <sz val="14"/>
      <name val="Calibri"/>
      <family val="2"/>
    </font>
    <font>
      <b/>
      <sz val="26"/>
      <color theme="3" tint="0.14996795556505021"/>
      <name val="Corbel"/>
      <family val="2"/>
      <scheme val="major"/>
    </font>
    <font>
      <sz val="12"/>
      <name val="Calibri"/>
      <family val="2"/>
    </font>
    <font>
      <sz val="11"/>
      <color theme="3"/>
      <name val="Corbel"/>
      <family val="2"/>
      <scheme val="major"/>
    </font>
    <font>
      <b/>
      <sz val="11"/>
      <color theme="3" tint="0.14993743705557422"/>
      <name val="Calibri"/>
      <family val="2"/>
      <scheme val="minor"/>
    </font>
    <font>
      <sz val="11"/>
      <name val="Calibri"/>
      <family val="2"/>
      <scheme val="minor"/>
    </font>
    <font>
      <sz val="11"/>
      <color rgb="FF3F3F76"/>
      <name val="Calibri"/>
      <family val="2"/>
    </font>
    <font>
      <sz val="11"/>
      <name val="Calibri"/>
      <family val="2"/>
    </font>
    <font>
      <u/>
      <sz val="11"/>
      <color theme="4" tint="-0.249977111117893"/>
      <name val="Calibri"/>
      <family val="2"/>
    </font>
    <font>
      <i/>
      <sz val="10"/>
      <color theme="1"/>
      <name val="Calibri"/>
      <family val="2"/>
      <scheme val="minor"/>
    </font>
    <font>
      <i/>
      <u/>
      <sz val="10"/>
      <color theme="4" tint="-0.24994659260841701"/>
      <name val="Calibri"/>
      <family val="2"/>
      <scheme val="minor"/>
    </font>
    <font>
      <b/>
      <u/>
      <sz val="10"/>
      <name val="Calibri"/>
      <family val="2"/>
      <scheme val="minor"/>
    </font>
    <font>
      <i/>
      <sz val="10"/>
      <name val="Calibri"/>
      <family val="2"/>
      <scheme val="minor"/>
    </font>
    <font>
      <b/>
      <i/>
      <sz val="10"/>
      <name val="Calibri"/>
      <family val="2"/>
      <scheme val="minor"/>
    </font>
    <font>
      <sz val="10"/>
      <name val="Calibri"/>
      <family val="2"/>
      <scheme val="minor"/>
    </font>
    <font>
      <b/>
      <u/>
      <sz val="11"/>
      <name val="Calibri"/>
      <family val="2"/>
      <scheme val="minor"/>
    </font>
    <font>
      <i/>
      <u/>
      <sz val="10"/>
      <color theme="4"/>
      <name val="Calibri"/>
      <family val="2"/>
      <scheme val="minor"/>
    </font>
  </fonts>
  <fills count="1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4472C4"/>
        <bgColor indexed="64"/>
      </patternFill>
    </fill>
    <fill>
      <patternFill patternType="solid">
        <fgColor rgb="FFFFCC99"/>
      </patternFill>
    </fill>
    <fill>
      <patternFill patternType="solid">
        <fgColor rgb="FFF2F2F2"/>
      </patternFill>
    </fill>
    <fill>
      <patternFill patternType="solid">
        <fgColor rgb="FF0067AB"/>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2F2F2"/>
        <bgColor rgb="FF000000"/>
      </patternFill>
    </fill>
    <fill>
      <patternFill patternType="solid">
        <fgColor rgb="FFFFFF99"/>
        <bgColor rgb="FF000000"/>
      </patternFill>
    </fill>
    <fill>
      <patternFill patternType="solid">
        <fgColor rgb="FFC4DFC1"/>
        <bgColor indexed="64"/>
      </patternFill>
    </fill>
  </fills>
  <borders count="3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right/>
      <top style="thin">
        <color theme="4" tint="0.39997558519241921"/>
      </top>
      <bottom style="thin">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style="medium">
        <color indexed="64"/>
      </right>
      <top/>
      <bottom/>
      <diagonal/>
    </border>
    <border>
      <left/>
      <right style="thin">
        <color rgb="FF7F7F7F"/>
      </right>
      <top/>
      <bottom/>
      <diagonal/>
    </border>
    <border>
      <left style="thin">
        <color rgb="FF7F7F7F"/>
      </left>
      <right style="medium">
        <color indexed="64"/>
      </right>
      <top style="thin">
        <color rgb="FF7F7F7F"/>
      </top>
      <bottom style="thin">
        <color rgb="FF7F7F7F"/>
      </bottom>
      <diagonal/>
    </border>
    <border>
      <left style="medium">
        <color indexed="64"/>
      </left>
      <right/>
      <top style="mediumDashed">
        <color auto="1"/>
      </top>
      <bottom style="medium">
        <color indexed="64"/>
      </bottom>
      <diagonal/>
    </border>
    <border>
      <left/>
      <right/>
      <top style="mediumDashed">
        <color auto="1"/>
      </top>
      <bottom style="medium">
        <color indexed="64"/>
      </bottom>
      <diagonal/>
    </border>
    <border>
      <left/>
      <right style="medium">
        <color indexed="64"/>
      </right>
      <top style="mediumDashed">
        <color auto="1"/>
      </top>
      <bottom style="medium">
        <color indexed="64"/>
      </bottom>
      <diagonal/>
    </border>
    <border>
      <left/>
      <right/>
      <top/>
      <bottom style="mediumDashDotDot">
        <color auto="1"/>
      </bottom>
      <diagonal/>
    </border>
    <border>
      <left style="medium">
        <color indexed="64"/>
      </left>
      <right/>
      <top style="medium">
        <color indexed="64"/>
      </top>
      <bottom style="mediumDashDotDot">
        <color auto="1"/>
      </bottom>
      <diagonal/>
    </border>
    <border>
      <left/>
      <right/>
      <top style="medium">
        <color indexed="64"/>
      </top>
      <bottom style="mediumDashDotDot">
        <color auto="1"/>
      </bottom>
      <diagonal/>
    </border>
    <border>
      <left/>
      <right style="medium">
        <color indexed="64"/>
      </right>
      <top style="medium">
        <color indexed="64"/>
      </top>
      <bottom style="mediumDashDotDot">
        <color auto="1"/>
      </bottom>
      <diagonal/>
    </border>
    <border>
      <left/>
      <right/>
      <top/>
      <bottom style="medium">
        <color theme="4" tint="-0.499984740745262"/>
      </bottom>
      <diagonal/>
    </border>
    <border>
      <left style="thin">
        <color rgb="FF7F7F7F"/>
      </left>
      <right style="medium">
        <color indexed="64"/>
      </right>
      <top style="thin">
        <color rgb="FF7F7F7F"/>
      </top>
      <bottom style="medium">
        <color indexed="64"/>
      </bottom>
      <diagonal/>
    </border>
    <border>
      <left/>
      <right/>
      <top style="mediumDashDotDot">
        <color auto="1"/>
      </top>
      <bottom style="thin">
        <color indexed="64"/>
      </bottom>
      <diagonal/>
    </border>
    <border>
      <left/>
      <right style="medium">
        <color indexed="64"/>
      </right>
      <top style="mediumDashDotDot">
        <color auto="1"/>
      </top>
      <bottom style="thin">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medium">
        <color indexed="64"/>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medium">
        <color indexed="64"/>
      </right>
      <top style="thin">
        <color rgb="FF7F7F7F"/>
      </top>
      <bottom style="thin">
        <color rgb="FF7F7F7F"/>
      </bottom>
      <diagonal/>
    </border>
    <border>
      <left/>
      <right style="medium">
        <color indexed="64"/>
      </right>
      <top style="thin">
        <color rgb="FF7F7F7F"/>
      </top>
      <bottom style="medium">
        <color indexed="64"/>
      </bottom>
      <diagonal/>
    </border>
    <border>
      <left style="medium">
        <color indexed="64"/>
      </left>
      <right/>
      <top style="thin">
        <color theme="4" tint="0.39997558519241921"/>
      </top>
      <bottom/>
      <diagonal/>
    </border>
    <border>
      <left/>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7F7F7F"/>
      </right>
      <top style="thin">
        <color rgb="FF7F7F7F"/>
      </top>
      <bottom style="thin">
        <color rgb="FF7F7F7F"/>
      </bottom>
      <diagonal/>
    </border>
    <border>
      <left style="medium">
        <color indexed="64"/>
      </left>
      <right style="medium">
        <color indexed="64"/>
      </right>
      <top/>
      <bottom style="thin">
        <color rgb="FF7F7F7F"/>
      </bottom>
      <diagonal/>
    </border>
    <border>
      <left style="thick">
        <color auto="1"/>
      </left>
      <right/>
      <top/>
      <bottom style="mediumDashed">
        <color auto="1"/>
      </bottom>
      <diagonal/>
    </border>
    <border>
      <left/>
      <right/>
      <top/>
      <bottom style="mediumDashed">
        <color auto="1"/>
      </bottom>
      <diagonal/>
    </border>
    <border>
      <left/>
      <right style="medium">
        <color indexed="64"/>
      </right>
      <top/>
      <bottom style="mediumDashed">
        <color auto="1"/>
      </bottom>
      <diagonal/>
    </border>
  </borders>
  <cellStyleXfs count="31">
    <xf numFmtId="0" fontId="0" fillId="0" borderId="0" applyNumberFormat="0" applyFill="0" applyBorder="0" applyProtection="0">
      <alignment horizontal="center" vertical="center"/>
    </xf>
    <xf numFmtId="0" fontId="4" fillId="0" borderId="0" applyNumberFormat="0" applyFill="0" applyBorder="0" applyAlignment="0" applyProtection="0"/>
    <xf numFmtId="0" fontId="2" fillId="0" borderId="0" applyFill="0" applyBorder="0" applyProtection="0">
      <alignment horizontal="left" wrapText="1"/>
    </xf>
    <xf numFmtId="3" fontId="6" fillId="0" borderId="2" applyFill="0" applyProtection="0">
      <alignment horizontal="center"/>
    </xf>
    <xf numFmtId="0" fontId="6" fillId="0" borderId="0" applyFill="0" applyBorder="0" applyProtection="0">
      <alignment horizontal="center" wrapText="1"/>
    </xf>
    <xf numFmtId="0" fontId="1" fillId="0" borderId="0" applyNumberFormat="0" applyFill="0" applyBorder="0" applyProtection="0">
      <alignment horizontal="left" vertical="center"/>
    </xf>
    <xf numFmtId="9" fontId="3" fillId="0" borderId="0" applyFill="0" applyBorder="0" applyProtection="0">
      <alignment horizontal="center" vertical="center"/>
    </xf>
    <xf numFmtId="0" fontId="5" fillId="6" borderId="1" applyNumberFormat="0" applyProtection="0">
      <alignment horizontal="left" vertical="center"/>
    </xf>
    <xf numFmtId="0" fontId="4" fillId="0" borderId="0" applyNumberFormat="0" applyFill="0" applyBorder="0" applyProtection="0">
      <alignment vertical="center"/>
    </xf>
    <xf numFmtId="0" fontId="6" fillId="0" borderId="0" applyFill="0" applyProtection="0">
      <alignment vertical="center"/>
    </xf>
    <xf numFmtId="0" fontId="6" fillId="0" borderId="0" applyFill="0" applyProtection="0">
      <alignment horizontal="center" vertical="center" wrapText="1"/>
    </xf>
    <xf numFmtId="0" fontId="6" fillId="0" borderId="0" applyFill="0" applyProtection="0">
      <alignment horizontal="left"/>
    </xf>
    <xf numFmtId="0" fontId="8" fillId="0" borderId="0" applyNumberFormat="0" applyFill="0" applyBorder="0" applyProtection="0">
      <alignment vertical="center"/>
    </xf>
    <xf numFmtId="1" fontId="9" fillId="6" borderId="1">
      <alignment horizontal="center" vertical="center"/>
    </xf>
    <xf numFmtId="0" fontId="7" fillId="2" borderId="4" applyNumberFormat="0" applyFont="0" applyAlignment="0">
      <alignment horizontal="center"/>
    </xf>
    <xf numFmtId="0" fontId="7" fillId="3" borderId="3" applyNumberFormat="0" applyFont="0" applyAlignment="0">
      <alignment horizontal="center"/>
    </xf>
    <xf numFmtId="0" fontId="7" fillId="4" borderId="3" applyNumberFormat="0" applyFont="0" applyAlignment="0">
      <alignment horizontal="center"/>
    </xf>
    <xf numFmtId="0" fontId="7" fillId="5" borderId="3" applyNumberFormat="0" applyFont="0" applyAlignment="0">
      <alignment horizontal="center"/>
    </xf>
    <xf numFmtId="0" fontId="7" fillId="7" borderId="3" applyNumberFormat="0" applyFont="0" applyAlignment="0">
      <alignment horizontal="center"/>
    </xf>
    <xf numFmtId="0" fontId="10" fillId="0" borderId="0" applyNumberFormat="0" applyFill="0" applyBorder="0" applyAlignment="0" applyProtection="0">
      <alignment horizontal="center" vertical="center"/>
    </xf>
    <xf numFmtId="0" fontId="14" fillId="9" borderId="6" applyNumberFormat="0" applyAlignment="0" applyProtection="0"/>
    <xf numFmtId="0" fontId="15" fillId="0" borderId="0"/>
    <xf numFmtId="0" fontId="22" fillId="0" borderId="0" applyNumberFormat="0" applyProtection="0">
      <alignment horizontal="center"/>
    </xf>
    <xf numFmtId="0" fontId="26" fillId="0" borderId="0" applyNumberFormat="0" applyBorder="0">
      <alignment horizontal="center" vertical="center"/>
    </xf>
    <xf numFmtId="0" fontId="17" fillId="13" borderId="6" applyNumberFormat="0" applyAlignment="0">
      <protection locked="0"/>
    </xf>
    <xf numFmtId="0" fontId="28" fillId="0" borderId="0" applyNumberFormat="0" applyFill="0" applyBorder="0" applyAlignment="0" applyProtection="0"/>
    <xf numFmtId="7" fontId="33" fillId="11" borderId="14" applyNumberFormat="0">
      <alignment horizontal="center" vertical="center"/>
    </xf>
    <xf numFmtId="0" fontId="35" fillId="0" borderId="0" applyNumberFormat="0">
      <alignment horizontal="center" vertical="center"/>
    </xf>
    <xf numFmtId="0" fontId="36" fillId="0" borderId="18" applyNumberFormat="0" applyFill="0" applyAlignment="0" applyProtection="0"/>
    <xf numFmtId="0" fontId="38" fillId="0" borderId="0" applyNumberFormat="0" applyFill="0" applyBorder="0" applyAlignment="0" applyProtection="0"/>
    <xf numFmtId="0" fontId="42" fillId="10" borderId="6" applyNumberFormat="0" applyAlignment="0"/>
  </cellStyleXfs>
  <cellXfs count="84">
    <xf numFmtId="0" fontId="0" fillId="0" borderId="0" xfId="0">
      <alignment horizontal="center" vertical="center"/>
    </xf>
    <xf numFmtId="0" fontId="11" fillId="8" borderId="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5" fillId="12" borderId="0" xfId="21" applyFill="1"/>
    <xf numFmtId="0" fontId="18" fillId="0" borderId="7" xfId="21" applyFont="1" applyBorder="1" applyAlignment="1">
      <alignment horizontal="left" vertical="center"/>
    </xf>
    <xf numFmtId="0" fontId="19" fillId="0" borderId="0" xfId="21" applyFont="1"/>
    <xf numFmtId="0" fontId="19" fillId="0" borderId="8" xfId="21" applyFont="1" applyBorder="1"/>
    <xf numFmtId="0" fontId="20" fillId="0" borderId="0" xfId="21" applyFont="1"/>
    <xf numFmtId="0" fontId="21" fillId="0" borderId="7" xfId="21" applyFont="1" applyBorder="1"/>
    <xf numFmtId="0" fontId="21" fillId="0" borderId="0" xfId="21" applyFont="1"/>
    <xf numFmtId="0" fontId="17" fillId="0" borderId="7" xfId="21" applyFont="1" applyBorder="1"/>
    <xf numFmtId="0" fontId="17" fillId="0" borderId="0" xfId="21" applyFont="1"/>
    <xf numFmtId="0" fontId="29" fillId="0" borderId="7" xfId="25" applyFont="1" applyBorder="1"/>
    <xf numFmtId="0" fontId="17" fillId="0" borderId="8" xfId="21" applyFont="1" applyBorder="1"/>
    <xf numFmtId="0" fontId="30" fillId="0" borderId="7" xfId="21" applyFont="1" applyBorder="1"/>
    <xf numFmtId="0" fontId="30" fillId="0" borderId="7" xfId="21" applyFont="1" applyBorder="1" applyAlignment="1">
      <alignment horizontal="left"/>
    </xf>
    <xf numFmtId="0" fontId="15" fillId="0" borderId="0" xfId="21"/>
    <xf numFmtId="0" fontId="29" fillId="0" borderId="0" xfId="25" applyFont="1" applyFill="1" applyBorder="1" applyAlignment="1">
      <alignment horizontal="left" indent="1"/>
    </xf>
    <xf numFmtId="0" fontId="15" fillId="0" borderId="7" xfId="21" applyBorder="1"/>
    <xf numFmtId="0" fontId="15" fillId="0" borderId="8" xfId="21" applyBorder="1"/>
    <xf numFmtId="0" fontId="26" fillId="12" borderId="0" xfId="23" applyFill="1" applyProtection="1">
      <alignment horizontal="center" vertical="center"/>
      <protection locked="0"/>
    </xf>
    <xf numFmtId="0" fontId="34" fillId="12" borderId="0" xfId="23" applyFont="1" applyFill="1">
      <alignment horizontal="center" vertical="center"/>
    </xf>
    <xf numFmtId="0" fontId="26" fillId="12" borderId="0" xfId="23" applyFill="1">
      <alignment horizontal="center" vertical="center"/>
    </xf>
    <xf numFmtId="0" fontId="39" fillId="12" borderId="0" xfId="23" applyFont="1" applyFill="1" applyProtection="1">
      <alignment horizontal="center" vertical="center"/>
      <protection locked="0"/>
    </xf>
    <xf numFmtId="0" fontId="39" fillId="12" borderId="0" xfId="23" applyFont="1" applyFill="1">
      <alignment horizontal="center" vertical="center"/>
    </xf>
    <xf numFmtId="0" fontId="17" fillId="13" borderId="10" xfId="24" applyBorder="1" applyAlignment="1">
      <alignment horizontal="left" vertical="center" wrapText="1" indent="1"/>
      <protection locked="0"/>
    </xf>
    <xf numFmtId="0" fontId="17" fillId="13" borderId="19" xfId="24" applyBorder="1" applyAlignment="1">
      <alignment horizontal="left" vertical="center" wrapText="1" indent="1"/>
      <protection locked="0"/>
    </xf>
    <xf numFmtId="0" fontId="26" fillId="0" borderId="0" xfId="23">
      <alignment horizontal="center" vertical="center"/>
    </xf>
    <xf numFmtId="0" fontId="28" fillId="0" borderId="0" xfId="19" applyFont="1" applyAlignment="1"/>
    <xf numFmtId="0" fontId="17" fillId="13" borderId="22" xfId="24" applyBorder="1" applyAlignment="1">
      <alignment horizontal="left" vertical="center" wrapText="1" indent="1"/>
      <protection locked="0"/>
    </xf>
    <xf numFmtId="0" fontId="17" fillId="13" borderId="23" xfId="24" applyBorder="1" applyAlignment="1">
      <alignment horizontal="left" vertical="center" wrapText="1" indent="1"/>
      <protection locked="0"/>
    </xf>
    <xf numFmtId="0" fontId="12" fillId="8" borderId="24" xfId="0" applyFont="1" applyFill="1" applyBorder="1" applyAlignment="1">
      <alignment horizontal="center" vertical="center" wrapText="1"/>
    </xf>
    <xf numFmtId="0" fontId="12" fillId="8" borderId="25" xfId="0" applyFont="1" applyFill="1" applyBorder="1" applyAlignment="1">
      <alignment horizontal="center" vertical="center" wrapText="1"/>
    </xf>
    <xf numFmtId="0" fontId="17" fillId="13" borderId="26" xfId="24" applyBorder="1" applyAlignment="1">
      <alignment horizontal="left" vertical="center" wrapText="1" indent="1"/>
      <protection locked="0"/>
    </xf>
    <xf numFmtId="0" fontId="17" fillId="13" borderId="27" xfId="24" applyBorder="1" applyAlignment="1">
      <alignment horizontal="left" vertical="center" wrapText="1" indent="1"/>
      <protection locked="0"/>
    </xf>
    <xf numFmtId="0" fontId="12" fillId="8" borderId="28" xfId="0" applyFont="1" applyFill="1" applyBorder="1" applyAlignment="1">
      <alignment horizontal="center" vertical="center" wrapText="1"/>
    </xf>
    <xf numFmtId="0" fontId="13" fillId="8" borderId="8" xfId="0" applyFont="1" applyFill="1" applyBorder="1">
      <alignment horizontal="center" vertical="center"/>
    </xf>
    <xf numFmtId="0" fontId="11" fillId="8" borderId="24"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27" fillId="14" borderId="34" xfId="20" applyFont="1" applyFill="1" applyBorder="1" applyAlignment="1" applyProtection="1">
      <alignment horizontal="center" vertical="center"/>
      <protection locked="0"/>
    </xf>
    <xf numFmtId="0" fontId="11" fillId="8" borderId="29" xfId="23" applyFont="1" applyFill="1" applyBorder="1" applyAlignment="1">
      <alignment horizontal="center" vertical="center" wrapText="1"/>
    </xf>
    <xf numFmtId="0" fontId="26" fillId="12" borderId="8" xfId="23" applyFill="1" applyBorder="1" applyProtection="1">
      <alignment horizontal="center" vertical="center"/>
      <protection locked="0"/>
    </xf>
    <xf numFmtId="14" fontId="41" fillId="15" borderId="22" xfId="20" applyNumberFormat="1" applyFont="1" applyFill="1" applyBorder="1" applyAlignment="1" applyProtection="1">
      <alignment horizontal="center" vertical="center"/>
      <protection locked="0"/>
    </xf>
    <xf numFmtId="14" fontId="41" fillId="15" borderId="26" xfId="20" applyNumberFormat="1" applyFont="1" applyFill="1" applyBorder="1" applyAlignment="1" applyProtection="1">
      <alignment horizontal="center" vertical="center"/>
      <protection locked="0"/>
    </xf>
    <xf numFmtId="0" fontId="41" fillId="15" borderId="22" xfId="20" applyFont="1" applyFill="1" applyBorder="1" applyAlignment="1" applyProtection="1">
      <alignment horizontal="center" vertical="center"/>
      <protection locked="0"/>
    </xf>
    <xf numFmtId="0" fontId="41" fillId="15" borderId="26" xfId="20" applyFont="1" applyFill="1" applyBorder="1" applyAlignment="1" applyProtection="1">
      <alignment horizontal="center" vertical="center"/>
      <protection locked="0"/>
    </xf>
    <xf numFmtId="0" fontId="41" fillId="15" borderId="23" xfId="20" applyFont="1" applyFill="1" applyBorder="1" applyAlignment="1" applyProtection="1">
      <alignment horizontal="center" vertical="center"/>
      <protection locked="0"/>
    </xf>
    <xf numFmtId="0" fontId="41" fillId="15" borderId="27" xfId="20" applyFont="1" applyFill="1" applyBorder="1" applyAlignment="1" applyProtection="1">
      <alignment horizontal="center" vertical="center"/>
      <protection locked="0"/>
    </xf>
    <xf numFmtId="0" fontId="40" fillId="10" borderId="33" xfId="30" applyFont="1" applyBorder="1" applyAlignment="1">
      <alignment horizontal="left" vertical="center" wrapText="1" indent="1"/>
    </xf>
    <xf numFmtId="0" fontId="40" fillId="10" borderId="23" xfId="30" applyFont="1" applyBorder="1" applyAlignment="1">
      <alignment horizontal="left" vertical="center" wrapText="1" indent="1"/>
    </xf>
    <xf numFmtId="0" fontId="40" fillId="10" borderId="22" xfId="30" applyFont="1" applyBorder="1" applyAlignment="1">
      <alignment horizontal="left" vertical="center" wrapText="1" indent="1"/>
    </xf>
    <xf numFmtId="0" fontId="40" fillId="10" borderId="26" xfId="30" applyFont="1" applyBorder="1" applyAlignment="1">
      <alignment horizontal="left" vertical="center" wrapText="1" indent="1"/>
    </xf>
    <xf numFmtId="0" fontId="40" fillId="10" borderId="27" xfId="30" applyFont="1" applyBorder="1" applyAlignment="1">
      <alignment horizontal="left" vertical="center" wrapText="1" indent="1"/>
    </xf>
    <xf numFmtId="0" fontId="42" fillId="10" borderId="22" xfId="30" applyBorder="1" applyAlignment="1">
      <alignment horizontal="left" vertical="center" wrapText="1" indent="1"/>
    </xf>
    <xf numFmtId="0" fontId="42" fillId="10" borderId="23" xfId="30" applyBorder="1" applyAlignment="1">
      <alignment horizontal="left" vertical="center" wrapText="1" indent="1"/>
    </xf>
    <xf numFmtId="0" fontId="35" fillId="0" borderId="7" xfId="27" applyBorder="1">
      <alignment horizontal="center" vertical="center"/>
    </xf>
    <xf numFmtId="0" fontId="31" fillId="0" borderId="0" xfId="21" applyFont="1"/>
    <xf numFmtId="0" fontId="43" fillId="0" borderId="0" xfId="25" applyFont="1" applyBorder="1" applyAlignment="1">
      <alignment horizontal="left"/>
    </xf>
    <xf numFmtId="0" fontId="32" fillId="11" borderId="11" xfId="21" applyFont="1" applyFill="1" applyBorder="1" applyAlignment="1">
      <alignment horizontal="center" vertical="center"/>
    </xf>
    <xf numFmtId="0" fontId="32" fillId="11" borderId="12" xfId="21" applyFont="1" applyFill="1" applyBorder="1" applyAlignment="1">
      <alignment horizontal="center" vertical="center"/>
    </xf>
    <xf numFmtId="0" fontId="32" fillId="11" borderId="13" xfId="21" applyFont="1" applyFill="1" applyBorder="1" applyAlignment="1">
      <alignment horizontal="center" vertical="center"/>
    </xf>
    <xf numFmtId="0" fontId="16" fillId="11" borderId="35" xfId="21" applyFont="1" applyFill="1" applyBorder="1" applyAlignment="1">
      <alignment horizontal="center"/>
    </xf>
    <xf numFmtId="0" fontId="16" fillId="11" borderId="36" xfId="21" applyFont="1" applyFill="1" applyBorder="1" applyAlignment="1">
      <alignment horizontal="center"/>
    </xf>
    <xf numFmtId="0" fontId="16" fillId="11" borderId="37" xfId="21" applyFont="1" applyFill="1" applyBorder="1" applyAlignment="1">
      <alignment horizontal="center"/>
    </xf>
    <xf numFmtId="0" fontId="23" fillId="0" borderId="0" xfId="22" applyFont="1" applyAlignment="1">
      <alignment horizontal="left" wrapText="1"/>
    </xf>
    <xf numFmtId="0" fontId="25" fillId="0" borderId="7" xfId="23" applyFont="1" applyBorder="1">
      <alignment horizontal="center" vertical="center"/>
    </xf>
    <xf numFmtId="0" fontId="25" fillId="0" borderId="9" xfId="23" applyFont="1" applyBorder="1">
      <alignment horizontal="center" vertical="center"/>
    </xf>
    <xf numFmtId="0" fontId="27" fillId="16" borderId="6" xfId="24" applyFont="1" applyFill="1" applyAlignment="1">
      <alignment horizontal="center" vertical="center"/>
      <protection locked="0"/>
    </xf>
    <xf numFmtId="0" fontId="27" fillId="16" borderId="10" xfId="24" applyFont="1" applyFill="1" applyBorder="1" applyAlignment="1">
      <alignment horizontal="center" vertical="center"/>
      <protection locked="0"/>
    </xf>
    <xf numFmtId="0" fontId="17" fillId="0" borderId="0" xfId="21" applyFont="1" applyAlignment="1">
      <alignment horizontal="left" vertical="top" wrapText="1"/>
    </xf>
    <xf numFmtId="0" fontId="31" fillId="0" borderId="0" xfId="21" applyFont="1" applyAlignment="1">
      <alignment horizontal="left" vertical="top" wrapText="1"/>
    </xf>
    <xf numFmtId="0" fontId="33" fillId="11" borderId="15" xfId="26" applyNumberFormat="1" applyBorder="1">
      <alignment horizontal="center" vertical="center"/>
    </xf>
    <xf numFmtId="0" fontId="33" fillId="11" borderId="16" xfId="26" applyNumberFormat="1" applyBorder="1">
      <alignment horizontal="center" vertical="center"/>
    </xf>
    <xf numFmtId="0" fontId="33" fillId="11" borderId="17" xfId="26" applyNumberFormat="1" applyBorder="1">
      <alignment horizontal="center" vertical="center"/>
    </xf>
    <xf numFmtId="0" fontId="37" fillId="0" borderId="20" xfId="28" applyFont="1" applyFill="1" applyBorder="1" applyAlignment="1" applyProtection="1">
      <alignment horizontal="center" vertical="top" wrapText="1"/>
    </xf>
    <xf numFmtId="0" fontId="37" fillId="0" borderId="21" xfId="28" applyFont="1" applyFill="1" applyBorder="1" applyAlignment="1" applyProtection="1">
      <alignment horizontal="center" vertical="top" wrapText="1"/>
    </xf>
    <xf numFmtId="0" fontId="37" fillId="0" borderId="0" xfId="28" applyFont="1" applyFill="1" applyBorder="1" applyAlignment="1" applyProtection="1">
      <alignment horizontal="center" vertical="top" wrapText="1"/>
    </xf>
    <xf numFmtId="0" fontId="37" fillId="0" borderId="8" xfId="28" applyFont="1" applyFill="1" applyBorder="1" applyAlignment="1" applyProtection="1">
      <alignment horizontal="center" vertical="top" wrapText="1"/>
    </xf>
    <xf numFmtId="0" fontId="33" fillId="11" borderId="30" xfId="26" applyNumberFormat="1" applyBorder="1">
      <alignment horizontal="center" vertical="center"/>
    </xf>
    <xf numFmtId="0" fontId="33" fillId="11" borderId="31" xfId="26" applyNumberFormat="1" applyBorder="1">
      <alignment horizontal="center" vertical="center"/>
    </xf>
    <xf numFmtId="0" fontId="33" fillId="11" borderId="32" xfId="26" applyNumberFormat="1" applyBorder="1">
      <alignment horizontal="center" vertical="center"/>
    </xf>
    <xf numFmtId="0" fontId="44" fillId="0" borderId="0" xfId="19" applyFont="1" applyAlignment="1">
      <alignment horizontal="left" vertical="top" wrapText="1"/>
    </xf>
    <xf numFmtId="0" fontId="46" fillId="0" borderId="0" xfId="19" applyFont="1" applyAlignment="1">
      <alignment horizontal="left" vertical="top" wrapText="1"/>
    </xf>
    <xf numFmtId="0" fontId="50" fillId="0" borderId="0" xfId="19" applyFont="1" applyAlignment="1">
      <alignment horizontal="left" vertical="top" wrapText="1"/>
    </xf>
  </cellXfs>
  <cellStyles count="31">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Calculation 2" xfId="30" xr:uid="{49BEAE05-37F4-4F82-8CDA-717B4DB51739}"/>
    <cellStyle name="Explanatory Text" xfId="12" builtinId="53" customBuiltin="1"/>
    <cellStyle name="Heading 1" xfId="1" builtinId="16" customBuiltin="1"/>
    <cellStyle name="Heading 1 2" xfId="27" xr:uid="{6CA6145C-9B4D-4638-91C8-83F50C59EBB3}"/>
    <cellStyle name="Heading 2" xfId="9" builtinId="17" customBuiltin="1"/>
    <cellStyle name="Heading 2 2" xfId="29" xr:uid="{6EF2C916-69C7-453E-8B7A-DFDF0F8201EE}"/>
    <cellStyle name="Heading 3" xfId="10" builtinId="18" customBuiltin="1"/>
    <cellStyle name="Heading 4" xfId="11" builtinId="19" customBuiltin="1"/>
    <cellStyle name="Hyperlink" xfId="19" builtinId="8"/>
    <cellStyle name="Hyperlink 2" xfId="22" xr:uid="{FA1DBDB0-248F-4A7A-A603-B5969F5390AE}"/>
    <cellStyle name="Hyperlink 2 2" xfId="25" xr:uid="{0CE6DB02-91AF-4138-83CC-4B0DDAE0B443}"/>
    <cellStyle name="Input" xfId="20" builtinId="20"/>
    <cellStyle name="Input 2" xfId="24" xr:uid="{1D435F33-5D13-40FB-A128-91C8E6C34681}"/>
    <cellStyle name="Label" xfId="5" xr:uid="{00000000-0005-0000-0000-00000A000000}"/>
    <cellStyle name="Normal" xfId="0" builtinId="0" customBuiltin="1"/>
    <cellStyle name="Normal 2" xfId="21" xr:uid="{3034D404-7757-4305-9B3E-E587CF1F932A}"/>
    <cellStyle name="Normal 3" xfId="23" xr:uid="{D821ACD9-136D-472E-B89C-16A07D86CE03}"/>
    <cellStyle name="Percent Complete" xfId="6" xr:uid="{00000000-0005-0000-0000-00000C000000}"/>
    <cellStyle name="Period Headers" xfId="3" xr:uid="{00000000-0005-0000-0000-00000D000000}"/>
    <cellStyle name="Period Highlight Control" xfId="7" xr:uid="{00000000-0005-0000-0000-00000E000000}"/>
    <cellStyle name="Period Value" xfId="13" xr:uid="{00000000-0005-0000-0000-00000F000000}"/>
    <cellStyle name="Plan legend" xfId="14" xr:uid="{00000000-0005-0000-0000-000010000000}"/>
    <cellStyle name="Project Headers" xfId="4" xr:uid="{00000000-0005-0000-0000-000011000000}"/>
    <cellStyle name="Table details right aligned" xfId="26" xr:uid="{0447D5FD-2EF9-435E-98C1-F5D3E0C7A00A}"/>
    <cellStyle name="Title" xfId="8" builtinId="15" customBuiltin="1"/>
    <cellStyle name="Title 2" xfId="28" xr:uid="{A6F7B792-1D73-4050-8A46-2528CA9D3E0F}"/>
  </cellStyles>
  <dxfs count="28">
    <dxf>
      <font>
        <strike val="0"/>
        <outline val="0"/>
        <shadow val="0"/>
        <u val="none"/>
        <name val="Calibri"/>
        <family val="2"/>
        <scheme val="none"/>
      </font>
      <numFmt numFmtId="0" formatCode="General"/>
      <fill>
        <patternFill patternType="solid">
          <fgColor rgb="FF000000"/>
          <bgColor rgb="FFF2F2F2"/>
        </patternFill>
      </fill>
      <border diagonalUp="0" diagonalDown="0" outline="0">
        <left style="medium">
          <color indexed="64"/>
        </left>
        <right style="medium">
          <color indexed="64"/>
        </right>
        <top style="thin">
          <color rgb="FF7F7F7F"/>
        </top>
        <bottom style="thin">
          <color rgb="FF7F7F7F"/>
        </bottom>
      </border>
      <protection locked="0" hidden="0"/>
    </dxf>
    <dxf>
      <font>
        <strike val="0"/>
        <outline val="0"/>
        <shadow val="0"/>
        <u val="none"/>
        <vertAlign val="baseline"/>
        <sz val="11"/>
        <color auto="1"/>
        <name val="Calibri"/>
        <family val="2"/>
        <scheme val="none"/>
      </font>
      <fill>
        <patternFill patternType="solid">
          <fgColor rgb="FF000000"/>
          <bgColor rgb="FFF2F2F2"/>
        </patternFill>
      </fill>
      <alignment vertical="center" textRotation="0" wrapText="0" indent="0" justifyLastLine="0" shrinkToFit="0" readingOrder="0"/>
      <border diagonalUp="0" diagonalDown="0" outline="0">
        <left style="thin">
          <color rgb="FF2C7476"/>
        </left>
        <right style="thin">
          <color rgb="FF2C7476"/>
        </right>
        <top/>
        <bottom/>
      </border>
      <protection locked="1" hidden="0"/>
    </dxf>
    <dxf>
      <font>
        <strike val="0"/>
        <outline val="0"/>
        <shadow val="0"/>
        <u val="none"/>
        <vertAlign val="baseline"/>
        <sz val="11"/>
        <color rgb="FF3F3F76"/>
        <name val="Calibri"/>
        <family val="2"/>
        <scheme val="none"/>
      </font>
      <fill>
        <patternFill patternType="solid">
          <fgColor rgb="FF000000"/>
          <bgColor rgb="FFFFFF99"/>
        </patternFill>
      </fill>
      <border outline="0">
        <left style="medium">
          <color indexed="64"/>
        </left>
      </border>
      <protection locked="0" hidden="0"/>
    </dxf>
    <dxf>
      <font>
        <strike val="0"/>
        <outline val="0"/>
        <shadow val="0"/>
        <u val="none"/>
        <vertAlign val="baseline"/>
        <sz val="11"/>
        <color auto="1"/>
        <name val="Calibri"/>
        <family val="2"/>
        <scheme val="none"/>
      </font>
      <fill>
        <patternFill patternType="solid">
          <fgColor rgb="FF000000"/>
          <bgColor rgb="FFF2F2F2"/>
        </patternFill>
      </fill>
      <alignment vertical="center" textRotation="0" wrapText="0" indent="0" justifyLastLine="0" shrinkToFit="0" readingOrder="0"/>
      <border diagonalUp="0" diagonalDown="0" outline="0">
        <left style="thin">
          <color rgb="FF2C7476"/>
        </left>
        <right style="thin">
          <color rgb="FF2C7476"/>
        </right>
        <top/>
        <bottom/>
      </border>
      <protection locked="1" hidden="0"/>
    </dxf>
    <dxf>
      <font>
        <strike val="0"/>
        <outline val="0"/>
        <shadow val="0"/>
        <u val="none"/>
        <vertAlign val="baseline"/>
        <sz val="11"/>
        <color rgb="FF3F3F76"/>
        <name val="Calibri"/>
        <family val="2"/>
        <scheme val="none"/>
      </font>
      <fill>
        <patternFill patternType="solid">
          <fgColor rgb="FF000000"/>
          <bgColor rgb="FFFFFF99"/>
        </patternFill>
      </fill>
      <border diagonalUp="0" diagonalDown="0" outline="0">
        <left style="thin">
          <color rgb="FF7F7F7F"/>
        </left>
        <right style="medium">
          <color indexed="64"/>
        </right>
        <top style="thin">
          <color rgb="FF7F7F7F"/>
        </top>
        <bottom style="thin">
          <color rgb="FF7F7F7F"/>
        </bottom>
      </border>
      <protection locked="0" hidden="0"/>
    </dxf>
    <dxf>
      <font>
        <strike val="0"/>
        <outline val="0"/>
        <shadow val="0"/>
        <u val="none"/>
        <vertAlign val="baseline"/>
        <sz val="11"/>
        <color auto="1"/>
        <name val="Calibri"/>
        <family val="2"/>
        <scheme val="minor"/>
      </font>
      <border outline="0">
        <left style="thin">
          <color rgb="FF7F7F7F"/>
        </left>
      </border>
    </dxf>
    <dxf>
      <font>
        <strike val="0"/>
        <outline val="0"/>
        <shadow val="0"/>
        <u val="none"/>
        <vertAlign val="baseline"/>
        <sz val="11"/>
        <color auto="1"/>
        <name val="Calibri"/>
        <family val="2"/>
        <scheme val="minor"/>
      </font>
      <numFmt numFmtId="0" formatCode="General"/>
      <border diagonalUp="0" diagonalDown="0">
        <left style="thin">
          <color rgb="FF7F7F7F"/>
        </left>
        <right style="medium">
          <color indexed="64"/>
        </right>
        <top style="thin">
          <color rgb="FF7F7F7F"/>
        </top>
        <bottom style="thin">
          <color rgb="FF7F7F7F"/>
        </bottom>
        <vertical/>
        <horizontal style="thin">
          <color rgb="FF7F7F7F"/>
        </horizontal>
      </border>
    </dxf>
    <dxf>
      <font>
        <strike val="0"/>
        <outline val="0"/>
        <shadow val="0"/>
        <u val="none"/>
        <vertAlign val="baseline"/>
        <sz val="11"/>
        <color auto="1"/>
        <name val="Calibri"/>
        <family val="2"/>
        <scheme val="minor"/>
      </font>
      <border diagonalUp="0" diagonalDown="0">
        <left style="medium">
          <color indexed="64"/>
        </left>
        <right style="medium">
          <color indexed="64"/>
        </right>
        <top style="thin">
          <color rgb="FF7F7F7F"/>
        </top>
        <bottom style="thin">
          <color rgb="FF7F7F7F"/>
        </bottom>
        <vertical/>
        <horizontal style="thin">
          <color rgb="FF7F7F7F"/>
        </horizontal>
      </border>
    </dxf>
    <dxf>
      <font>
        <strike val="0"/>
        <outline val="0"/>
        <shadow val="0"/>
        <u val="none"/>
        <vertAlign val="baseline"/>
        <sz val="11"/>
        <color auto="1"/>
        <name val="Calibri"/>
        <family val="2"/>
        <scheme val="minor"/>
      </font>
      <border diagonalUp="0" diagonalDown="0">
        <left style="medium">
          <color indexed="64"/>
        </left>
        <right style="medium">
          <color indexed="64"/>
        </right>
        <top style="thin">
          <color rgb="FF7F7F7F"/>
        </top>
        <bottom style="thin">
          <color rgb="FF7F7F7F"/>
        </bottom>
        <vertical/>
        <horizontal style="thin">
          <color rgb="FF7F7F7F"/>
        </horizontal>
      </border>
    </dxf>
    <dxf>
      <font>
        <strike val="0"/>
        <outline val="0"/>
        <shadow val="0"/>
        <u val="none"/>
        <vertAlign val="baseline"/>
        <sz val="11"/>
        <color auto="1"/>
        <name val="Calibri"/>
        <family val="2"/>
        <scheme val="minor"/>
      </font>
      <border diagonalUp="0" diagonalDown="0">
        <left style="medium">
          <color indexed="64"/>
        </left>
        <right style="medium">
          <color indexed="64"/>
        </right>
        <top style="thin">
          <color rgb="FF7F7F7F"/>
        </top>
        <bottom style="thin">
          <color rgb="FF7F7F7F"/>
        </bottom>
        <vertical/>
        <horizontal style="thin">
          <color rgb="FF7F7F7F"/>
        </horizontal>
      </border>
    </dxf>
    <dxf>
      <font>
        <strike val="0"/>
        <outline val="0"/>
        <shadow val="0"/>
        <u val="none"/>
        <vertAlign val="baseline"/>
        <sz val="11"/>
        <color auto="1"/>
        <name val="Calibri"/>
        <family val="2"/>
        <scheme val="minor"/>
      </font>
      <numFmt numFmtId="0" formatCode="General"/>
      <border diagonalUp="0" diagonalDown="0">
        <left style="medium">
          <color indexed="64"/>
        </left>
        <right style="medium">
          <color indexed="64"/>
        </right>
        <top style="thin">
          <color rgb="FF7F7F7F"/>
        </top>
        <bottom style="thin">
          <color rgb="FF7F7F7F"/>
        </bottom>
        <vertical/>
        <horizontal style="thin">
          <color rgb="FF7F7F7F"/>
        </horizontal>
      </border>
    </dxf>
    <dxf>
      <font>
        <strike val="0"/>
        <outline val="0"/>
        <shadow val="0"/>
        <u val="none"/>
        <vertAlign val="baseline"/>
        <sz val="11"/>
        <color auto="1"/>
        <name val="Calibri"/>
        <family val="2"/>
        <scheme val="none"/>
      </font>
      <fill>
        <patternFill patternType="solid">
          <fgColor rgb="FF000000"/>
          <bgColor rgb="FFF2F2F2"/>
        </patternFill>
      </fill>
      <alignment vertical="center" textRotation="0" wrapText="0" indent="0" justifyLastLine="0" shrinkToFit="0" readingOrder="0"/>
      <border diagonalUp="0" diagonalDown="0" outline="0">
        <left style="thin">
          <color rgb="FF2C7476"/>
        </left>
        <right style="thin">
          <color rgb="FF2C7476"/>
        </right>
        <top/>
        <bottom/>
      </border>
      <protection locked="1" hidden="0"/>
    </dxf>
    <dxf>
      <font>
        <strike val="0"/>
        <outline val="0"/>
        <shadow val="0"/>
        <u val="none"/>
        <name val="Calibri"/>
        <family val="2"/>
        <scheme val="none"/>
      </font>
      <fill>
        <patternFill>
          <fgColor rgb="FF000000"/>
          <bgColor rgb="FFF2F2F2"/>
        </patternFill>
      </fill>
      <protection locked="0" hidden="0"/>
    </dxf>
    <dxf>
      <border outline="0">
        <bottom style="thin">
          <color theme="4" tint="0.39997558519241921"/>
        </bottom>
      </border>
    </dxf>
    <dxf>
      <font>
        <b/>
        <i val="0"/>
        <strike val="0"/>
        <condense val="0"/>
        <extend val="0"/>
        <outline val="0"/>
        <shadow val="0"/>
        <u val="none"/>
        <vertAlign val="baseline"/>
        <sz val="10"/>
        <color theme="0"/>
        <name val="Arial"/>
        <family val="2"/>
        <scheme val="none"/>
      </font>
      <fill>
        <patternFill patternType="solid">
          <fgColor indexed="64"/>
          <bgColor rgb="FF4472C4"/>
        </patternFill>
      </fill>
      <alignment horizontal="center" vertical="center" textRotation="0" wrapText="1" indent="0" justifyLastLine="0" shrinkToFit="0" readingOrder="0"/>
    </dxf>
    <dxf>
      <font>
        <strike val="0"/>
        <outline val="0"/>
        <shadow val="0"/>
        <u val="none"/>
        <name val="Calibri"/>
        <family val="2"/>
        <scheme val="none"/>
      </font>
      <fill>
        <patternFill>
          <fgColor indexed="64"/>
          <bgColor theme="0" tint="-4.9989318521683403E-2"/>
        </patternFill>
      </fill>
      <protection locked="0" hidden="0"/>
    </dxf>
    <dxf>
      <font>
        <strike val="0"/>
        <outline val="0"/>
        <shadow val="0"/>
        <u val="none"/>
        <name val="Calibri"/>
        <family val="2"/>
        <scheme val="none"/>
      </font>
      <fill>
        <patternFill>
          <fgColor indexed="64"/>
          <bgColor theme="0" tint="-4.9989318521683403E-2"/>
        </patternFill>
      </fill>
      <border outline="0">
        <left style="thin">
          <color rgb="FF7F7F7F"/>
        </left>
      </border>
      <protection locked="0" hidden="0"/>
    </dxf>
    <dxf>
      <numFmt numFmtId="0" formatCode="General"/>
      <border diagonalUp="0" diagonalDown="0">
        <left style="medium">
          <color indexed="64"/>
        </left>
        <right style="medium">
          <color indexed="64"/>
        </right>
        <top style="thin">
          <color rgb="FF7F7F7F"/>
        </top>
        <bottom style="thin">
          <color rgb="FF7F7F7F"/>
        </bottom>
        <vertical/>
        <horizontal style="thin">
          <color rgb="FF7F7F7F"/>
        </horizontal>
      </border>
    </dxf>
    <dxf>
      <font>
        <strike val="0"/>
        <outline val="0"/>
        <shadow val="0"/>
        <u val="none"/>
        <vertAlign val="baseline"/>
        <sz val="11"/>
        <color auto="1"/>
        <name val="Calibri"/>
        <family val="2"/>
        <scheme val="none"/>
      </font>
      <fill>
        <patternFill patternType="solid">
          <fgColor rgb="FF000000"/>
          <bgColor rgb="FFF2F2F2"/>
        </patternFill>
      </fill>
      <alignment vertical="center" textRotation="0" wrapText="0" indent="0" justifyLastLine="0" shrinkToFit="0" readingOrder="0"/>
      <border diagonalUp="0" diagonalDown="0" outline="0">
        <left style="thin">
          <color rgb="FF2C7476"/>
        </left>
        <right style="thin">
          <color rgb="FF2C7476"/>
        </right>
        <top/>
        <bottom/>
      </border>
      <protection locked="1" hidden="0"/>
    </dxf>
    <dxf>
      <font>
        <strike val="0"/>
        <outline val="0"/>
        <shadow val="0"/>
        <u val="none"/>
        <name val="Calibri"/>
        <family val="2"/>
        <scheme val="none"/>
      </font>
      <fill>
        <patternFill>
          <fgColor rgb="FF000000"/>
          <bgColor rgb="FFF2F2F2"/>
        </patternFill>
      </fill>
      <protection locked="0" hidden="0"/>
    </dxf>
    <dxf>
      <font>
        <b val="0"/>
        <strike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theme="6" tint="-0.499984740745262"/>
        </left>
        <right style="thin">
          <color theme="6" tint="-0.499984740745262"/>
        </right>
        <top/>
        <bottom/>
      </border>
      <protection locked="1" hidden="0"/>
    </dxf>
    <dxf>
      <font>
        <strike val="0"/>
        <outline val="0"/>
        <shadow val="0"/>
        <u val="none"/>
        <name val="Calibri"/>
        <family val="2"/>
        <scheme val="none"/>
      </font>
      <fill>
        <patternFill>
          <fgColor indexed="64"/>
          <bgColor theme="0" tint="-4.9989318521683403E-2"/>
        </patternFill>
      </fill>
      <protection locked="0" hidden="0"/>
    </dxf>
    <dxf>
      <font>
        <strike val="0"/>
        <outline val="0"/>
        <shadow val="0"/>
        <u val="none"/>
        <name val="Calibri"/>
        <family val="2"/>
        <scheme val="none"/>
      </font>
      <fill>
        <patternFill>
          <fgColor indexed="64"/>
          <bgColor theme="0" tint="-4.9989318521683403E-2"/>
        </patternFill>
      </fill>
      <protection locked="0" hidden="0"/>
    </dxf>
    <dxf>
      <font>
        <strike val="0"/>
        <outline val="0"/>
        <shadow val="0"/>
        <u val="none"/>
        <name val="Calibri"/>
        <family val="2"/>
        <scheme val="none"/>
      </font>
      <fill>
        <patternFill>
          <fgColor indexed="64"/>
          <bgColor theme="0" tint="-4.9989318521683403E-2"/>
        </patternFill>
      </fill>
      <protection locked="0" hidden="0"/>
    </dxf>
    <dxf>
      <font>
        <strike val="0"/>
        <outline val="0"/>
        <shadow val="0"/>
        <u val="none"/>
        <name val="Calibri"/>
        <family val="2"/>
        <scheme val="none"/>
      </font>
      <fill>
        <patternFill>
          <fgColor indexed="64"/>
          <bgColor theme="0" tint="-4.9989318521683403E-2"/>
        </patternFill>
      </fill>
      <protection locked="0" hidden="0"/>
    </dxf>
    <dxf>
      <font>
        <strike val="0"/>
        <outline val="0"/>
        <shadow val="0"/>
        <u val="none"/>
        <vertAlign val="baseline"/>
        <sz val="11"/>
        <color auto="1"/>
        <name val="Calibri"/>
        <family val="2"/>
        <scheme val="none"/>
      </font>
      <fill>
        <patternFill patternType="solid">
          <fgColor rgb="FF000000"/>
          <bgColor rgb="FFF2F2F2"/>
        </patternFill>
      </fill>
      <alignment vertical="center" textRotation="0" wrapText="0" indent="0" justifyLastLine="0" shrinkToFit="0" readingOrder="0"/>
      <border diagonalUp="0" diagonalDown="0" outline="0">
        <left style="thin">
          <color rgb="FF2C7476"/>
        </left>
        <right style="thin">
          <color rgb="FF2C7476"/>
        </right>
        <top/>
        <bottom/>
      </border>
      <protection locked="1" hidden="0"/>
    </dxf>
    <dxf>
      <font>
        <strike val="0"/>
        <outline val="0"/>
        <shadow val="0"/>
        <u val="none"/>
        <name val="Calibri"/>
        <family val="2"/>
        <scheme val="none"/>
      </font>
      <fill>
        <patternFill>
          <fgColor rgb="FF000000"/>
          <bgColor rgb="FFF2F2F2"/>
        </patternFill>
      </fill>
      <protection locked="0" hidden="0"/>
    </dxf>
    <dxf>
      <font>
        <b val="0"/>
        <strike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theme="6" tint="-0.499984740745262"/>
        </left>
        <right style="thin">
          <color theme="6" tint="-0.499984740745262"/>
        </right>
        <top/>
        <bottom/>
      </border>
      <protection locked="1" hidden="0"/>
    </dxf>
  </dxfs>
  <tableStyles count="0" defaultTableStyle="TableStyleMedium2" defaultPivotStyle="PivotStyleLight16"/>
  <colors>
    <mruColors>
      <color rgb="FFC4DFC1"/>
      <color rgb="FF41AEB1"/>
      <color rgb="FFF2F2F2"/>
      <color rgb="FFFFFF99"/>
      <color rgb="FF660066"/>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05394012271276E-2"/>
          <c:y val="9.6589154097204824E-2"/>
          <c:w val="0.92354033605214347"/>
          <c:h val="0.88399123239897703"/>
        </c:manualLayout>
      </c:layout>
      <c:barChart>
        <c:barDir val="bar"/>
        <c:grouping val="stacked"/>
        <c:varyColors val="0"/>
        <c:ser>
          <c:idx val="0"/>
          <c:order val="0"/>
          <c:tx>
            <c:strRef>
              <c:f>'Action 4.3 Plan and Schedule'!$H$3</c:f>
              <c:strCache>
                <c:ptCount val="1"/>
                <c:pt idx="0">
                  <c:v>Target Start Date</c:v>
                </c:pt>
              </c:strCache>
            </c:strRef>
          </c:tx>
          <c:spPr>
            <a:noFill/>
            <a:ln>
              <a:noFill/>
            </a:ln>
            <a:effectLst/>
          </c:spPr>
          <c:invertIfNegative val="0"/>
          <c:cat>
            <c:multiLvlStrRef>
              <c:f>'Action 4.3 Plan and Schedule'!$B$4:$B$13</c:f>
            </c:multiLvlStrRef>
          </c:cat>
          <c:val>
            <c:numRef>
              <c:f>'Action 4.3 Plan and Schedule'!$H$4:$H$13</c:f>
              <c:numCache>
                <c:formatCode>m/d/yyyy</c:formatCode>
                <c:ptCount val="10"/>
              </c:numCache>
            </c:numRef>
          </c:val>
          <c:extLst>
            <c:ext xmlns:c16="http://schemas.microsoft.com/office/drawing/2014/chart" uri="{C3380CC4-5D6E-409C-BE32-E72D297353CC}">
              <c16:uniqueId val="{00000000-6B6F-41F8-8ABF-ED2FB687FF26}"/>
            </c:ext>
          </c:extLst>
        </c:ser>
        <c:ser>
          <c:idx val="1"/>
          <c:order val="1"/>
          <c:spPr>
            <a:solidFill>
              <a:srgbClr val="00B050"/>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2-6B6F-41F8-8ABF-ED2FB687FF26}"/>
              </c:ext>
            </c:extLst>
          </c:dPt>
          <c:dPt>
            <c:idx val="29"/>
            <c:invertIfNegative val="0"/>
            <c:bubble3D val="0"/>
            <c:spPr>
              <a:solidFill>
                <a:srgbClr val="002060"/>
              </a:solidFill>
              <a:ln>
                <a:noFill/>
              </a:ln>
              <a:effectLst/>
            </c:spPr>
            <c:extLst>
              <c:ext xmlns:c16="http://schemas.microsoft.com/office/drawing/2014/chart" uri="{C3380CC4-5D6E-409C-BE32-E72D297353CC}">
                <c16:uniqueId val="{00000004-6B6F-41F8-8ABF-ED2FB687FF26}"/>
              </c:ext>
            </c:extLst>
          </c:dPt>
          <c:cat>
            <c:multiLvlStrRef>
              <c:f>'Action 4.3 Plan and Schedule'!$B$4:$B$13</c:f>
            </c:multiLvlStrRef>
          </c:cat>
          <c:val>
            <c:numRef>
              <c:f>'Action 4.3 Plan and Schedule'!$J$4:$J$13</c:f>
              <c:numCache>
                <c:formatCode>General</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5-6B6F-41F8-8ABF-ED2FB687FF26}"/>
            </c:ext>
          </c:extLst>
        </c:ser>
        <c:dLbls>
          <c:showLegendKey val="0"/>
          <c:showVal val="0"/>
          <c:showCatName val="0"/>
          <c:showSerName val="0"/>
          <c:showPercent val="0"/>
          <c:showBubbleSize val="0"/>
        </c:dLbls>
        <c:gapWidth val="10"/>
        <c:overlap val="100"/>
        <c:axId val="928826984"/>
        <c:axId val="928821080"/>
      </c:barChart>
      <c:catAx>
        <c:axId val="928826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821080"/>
        <c:crosses val="autoZero"/>
        <c:auto val="1"/>
        <c:lblAlgn val="ctr"/>
        <c:lblOffset val="100"/>
        <c:noMultiLvlLbl val="0"/>
      </c:catAx>
      <c:valAx>
        <c:axId val="928821080"/>
        <c:scaling>
          <c:orientation val="minMax"/>
          <c:min val="44580"/>
        </c:scaling>
        <c:delete val="0"/>
        <c:axPos val="t"/>
        <c:majorGridlines>
          <c:spPr>
            <a:ln w="9525" cap="flat" cmpd="sng" algn="ctr">
              <a:solidFill>
                <a:schemeClr val="tx1">
                  <a:lumMod val="15000"/>
                  <a:lumOff val="85000"/>
                </a:schemeClr>
              </a:solidFill>
              <a:round/>
            </a:ln>
            <a:effectLst/>
          </c:spPr>
        </c:majorGridlines>
        <c:numFmt formatCode="[$-409]mmm\-yy;@" sourceLinked="0"/>
        <c:majorTickMark val="none"/>
        <c:minorTickMark val="none"/>
        <c:tickLblPos val="nextTo"/>
        <c:spPr>
          <a:noFill/>
          <a:ln>
            <a:noFill/>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826984"/>
        <c:crosses val="autoZero"/>
        <c:crossBetween val="between"/>
        <c:majorUnit val="30"/>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1</xdr:row>
      <xdr:rowOff>140970</xdr:rowOff>
    </xdr:from>
    <xdr:to>
      <xdr:col>13</xdr:col>
      <xdr:colOff>588010</xdr:colOff>
      <xdr:row>3</xdr:row>
      <xdr:rowOff>322580</xdr:rowOff>
    </xdr:to>
    <xdr:pic>
      <xdr:nvPicPr>
        <xdr:cNvPr id="4" name="Picture 3">
          <a:extLst>
            <a:ext uri="{FF2B5EF4-FFF2-40B4-BE49-F238E27FC236}">
              <a16:creationId xmlns:a16="http://schemas.microsoft.com/office/drawing/2014/main" id="{F0C9C28A-A93D-4A36-B694-856A0ACA5D01}"/>
            </a:ext>
            <a:ext uri="{147F2762-F138-4A5C-976F-8EAC2B608ADB}">
              <a16:predDERef xmlns:a16="http://schemas.microsoft.com/office/drawing/2014/main" pred="{57374E25-E978-CF1D-888C-4CAE04B93337}"/>
            </a:ext>
          </a:extLst>
        </xdr:cNvPr>
        <xdr:cNvPicPr>
          <a:picLocks noChangeAspect="1"/>
        </xdr:cNvPicPr>
      </xdr:nvPicPr>
      <xdr:blipFill>
        <a:blip xmlns:r="http://schemas.openxmlformats.org/officeDocument/2006/relationships" r:embed="rId1"/>
        <a:stretch>
          <a:fillRect/>
        </a:stretch>
      </xdr:blipFill>
      <xdr:spPr>
        <a:xfrm>
          <a:off x="13258800" y="613410"/>
          <a:ext cx="1106170" cy="1108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653415</xdr:colOff>
      <xdr:row>0</xdr:row>
      <xdr:rowOff>161925</xdr:rowOff>
    </xdr:from>
    <xdr:to>
      <xdr:col>23</xdr:col>
      <xdr:colOff>142397</xdr:colOff>
      <xdr:row>20</xdr:row>
      <xdr:rowOff>177641</xdr:rowOff>
    </xdr:to>
    <xdr:graphicFrame macro="">
      <xdr:nvGraphicFramePr>
        <xdr:cNvPr id="6" name="Chart 5">
          <a:extLst>
            <a:ext uri="{FF2B5EF4-FFF2-40B4-BE49-F238E27FC236}">
              <a16:creationId xmlns:a16="http://schemas.microsoft.com/office/drawing/2014/main" id="{2BFEE915-88E6-4296-A462-E502886A7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fonline-my.sharepoint.com/personal/55516_icf_com/Documents/SIT/Local%20Tools%20From%20Internet/community_ghg_inventorytool_9_14_22.xlsm" TargetMode="External"/><Relationship Id="rId1" Type="http://schemas.openxmlformats.org/officeDocument/2006/relationships/externalLinkPath" Target="https://icfonline-my.sharepoint.com/personal/55516_icf_com/Documents/SIT/Local%20Tools%20From%20Internet/community_ghg_inventorytool_9_14_2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8700\Downloads\Copy%20of%20community_ghg_inventorytool_9_14_22.xlsm" TargetMode="External"/><Relationship Id="rId1" Type="http://schemas.openxmlformats.org/officeDocument/2006/relationships/externalLinkPath" Target="file:///C:\Users\58700\Downloads\Copy%20of%20community_ghg_inventorytool_9_14_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CDCF44-4875-440F-AF98-AF403A410DF6}" name="InventoryList33" displayName="InventoryList33" ref="B3:E13" headerRowDxfId="27" dataDxfId="26" totalsRowDxfId="25" headerRowCellStyle="Heading 1" dataCellStyle="Input">
  <sortState xmlns:xlrd2="http://schemas.microsoft.com/office/spreadsheetml/2017/richdata2" ref="B4:C12">
    <sortCondition ref="B3:B11"/>
  </sortState>
  <tableColumns count="4">
    <tableColumn id="2" xr3:uid="{C20F400A-0E11-4E7A-967C-0535C40717EF}" name="Activity Name" dataDxfId="24" dataCellStyle="Input"/>
    <tableColumn id="5" xr3:uid="{A7DEDAED-1EB3-4DF8-B395-DB8E3A86768A}" name="Description" dataDxfId="23" dataCellStyle="Input"/>
    <tableColumn id="8" xr3:uid="{C4191AEF-538C-4B9C-9ED1-BFDD7EA527B6}" name="Source(s) Addressed" dataDxfId="22" dataCellStyle="Input"/>
    <tableColumn id="7" xr3:uid="{737D8791-F394-43E3-966E-A3186F0285F1}" name="Outcome Expected" dataDxfId="21"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BB8444-BEAD-49AA-BB02-955657AF5E57}" name="InventoryList334" displayName="InventoryList334" ref="B3:D13" headerRowDxfId="20" dataDxfId="19" totalsRowDxfId="18" headerRowCellStyle="Heading 1" dataCellStyle="Input">
  <sortState xmlns:xlrd2="http://schemas.microsoft.com/office/spreadsheetml/2017/richdata2" ref="B4:C12">
    <sortCondition ref="B3:B11"/>
  </sortState>
  <tableColumns count="3">
    <tableColumn id="2" xr3:uid="{F7282AD8-E1B0-41AE-A2B5-F6B1D908B783}" name="Activity Name" dataDxfId="17" dataCellStyle="Calculation 2">
      <calculatedColumnFormula>IF(ISBLANK(InventoryList33[[#This Row],[Activity Name]]),"",InventoryList33[[#This Row],[Activity Name]])</calculatedColumnFormula>
    </tableColumn>
    <tableColumn id="5" xr3:uid="{DC6BF44C-5204-473A-826D-7426476D9E02}" name="Resources" dataDxfId="16" dataCellStyle="Input"/>
    <tableColumn id="8" xr3:uid="{184A77FE-AEA4-4306-B028-AD903B4DFA44}" name="Other Considerations" dataDxfId="15"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A2D91E-9953-40F1-9743-FEE40E45B975}" name="InventoryList3345" displayName="InventoryList3345" ref="B3:J13" headerRowDxfId="14" dataDxfId="12" totalsRowDxfId="11" headerRowBorderDxfId="13" dataCellStyle="Input">
  <sortState xmlns:xlrd2="http://schemas.microsoft.com/office/spreadsheetml/2017/richdata2" ref="B4:C12">
    <sortCondition ref="B3:B11"/>
  </sortState>
  <tableColumns count="9">
    <tableColumn id="2" xr3:uid="{F63CCBEC-D82E-4442-BB44-A03D84BDD094}" name="Activity Name" dataDxfId="10" dataCellStyle="Calculation 2">
      <calculatedColumnFormula>IF(ISBLANK(InventoryList33[[#This Row],[Activity Name]]),"",InventoryList33[[#This Row],[Activity Name]])</calculatedColumnFormula>
    </tableColumn>
    <tableColumn id="5" xr3:uid="{64BA4A9C-FEF0-41D6-A660-DC4E99B6CF85}" name="Description" dataDxfId="9" dataCellStyle="Calculation 2">
      <calculatedColumnFormula>IF(ISBLANK(InventoryList33[[#This Row],[Description]]),"",InventoryList33[[#This Row],[Description]])</calculatedColumnFormula>
    </tableColumn>
    <tableColumn id="8" xr3:uid="{6E2268C8-18BB-41F9-B093-336E2E06D8BB}" name="Source(s) Addressed" dataDxfId="8" dataCellStyle="Calculation 2">
      <calculatedColumnFormula>IF(ISBLANK(InventoryList33[[#This Row],[Source(s) Addressed]]),"",InventoryList33[[#This Row],[Source(s) Addressed]])</calculatedColumnFormula>
    </tableColumn>
    <tableColumn id="1" xr3:uid="{6B01DB39-35E1-4342-B8AC-DF198AEFC814}" name="Outcome(s) Expected" dataDxfId="7" dataCellStyle="Calculation 2">
      <calculatedColumnFormula>IF(ISBLANK(InventoryList33[[#This Row],[Outcome Expected]]),"",InventoryList33[[#This Row],[Outcome Expected]])</calculatedColumnFormula>
    </tableColumn>
    <tableColumn id="3" xr3:uid="{42E282E2-B1FA-4DF4-A258-CE014A529854}" name="Resource(s) Needed" dataDxfId="6" dataCellStyle="Calculation 2">
      <calculatedColumnFormula>IF(ISBLANK(InventoryList334[[#This Row],[Resources]]),"",InventoryList334[[#This Row],[Resources]])</calculatedColumnFormula>
    </tableColumn>
    <tableColumn id="4" xr3:uid="{84C3C8B4-24E3-4C98-9429-3FD3B3E78700}" name="Considerations" dataDxfId="5" dataCellStyle="Calculation 2">
      <calculatedColumnFormula>IF(ISBLANK(InventoryList334[[#This Row],[Other Considerations]]),"",InventoryList334[[#This Row],[Other Considerations]])</calculatedColumnFormula>
    </tableColumn>
    <tableColumn id="6" xr3:uid="{7873636B-AE08-4191-8CEF-1023326A53C5}" name="Target Start Date" dataDxfId="4" totalsRowDxfId="3" dataCellStyle="Input"/>
    <tableColumn id="7" xr3:uid="{CC1B355C-E78B-4717-B100-CDED27ED35CA}" name="Target End Date" dataDxfId="2" totalsRowDxfId="1" dataCellStyle="Input"/>
    <tableColumn id="9" xr3:uid="{73ECF418-7147-490A-ACF6-00BD69E17E7A}" name="Duration" dataDxfId="0" dataCellStyle="Input">
      <calculatedColumnFormula>(I4-H4)+1</calculatedColumnFormula>
    </tableColumn>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lirpc.org/wp-content/uploads/2022/12/NSC-Activity-List.pdf" TargetMode="External"/><Relationship Id="rId2" Type="http://schemas.openxmlformats.org/officeDocument/2006/relationships/hyperlink" Target="https://view.officeapps.live.com/op/view.aspx?src=https%3A%2F%2Flirpc.org%2Fwp-content%2Fuploads%2F2022%2F12%2FNSC-Sample-Plan-and-Schedule.xlsx&amp;wdOrigin=BROWSELINK" TargetMode="External"/><Relationship Id="rId1" Type="http://schemas.openxmlformats.org/officeDocument/2006/relationships/hyperlink" Target="https://lirpc.org/wp-content/uploads/2022/12/NSC-Program-Guide-.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ABC0-3223-41F8-96A2-9742082B595E}">
  <sheetPr>
    <tabColor rgb="FF92D050"/>
    <pageSetUpPr fitToPage="1"/>
  </sheetPr>
  <dimension ref="A1:O675"/>
  <sheetViews>
    <sheetView showGridLines="0" view="pageLayout" zoomScaleNormal="120" workbookViewId="0">
      <selection activeCell="B5" sqref="B5:H6"/>
    </sheetView>
  </sheetViews>
  <sheetFormatPr defaultColWidth="10.9140625" defaultRowHeight="14.5"/>
  <cols>
    <col min="1" max="1" width="4.9140625" style="18" customWidth="1"/>
    <col min="2" max="3" width="26.9140625" style="16" customWidth="1"/>
    <col min="4" max="4" width="30.33203125" style="16" customWidth="1"/>
    <col min="5" max="8" width="10.9140625" style="16"/>
    <col min="9" max="9" width="20.9140625" style="16" customWidth="1"/>
    <col min="10" max="14" width="10.9140625" style="16"/>
    <col min="15" max="15" width="10.9140625" style="19"/>
    <col min="16" max="20" width="10.9140625" style="3"/>
    <col min="21" max="21" width="9" style="3" customWidth="1"/>
    <col min="22" max="16384" width="10.9140625" style="3"/>
  </cols>
  <sheetData>
    <row r="1" spans="1:15" ht="36.5" thickBot="1">
      <c r="A1" s="61" t="s">
        <v>18</v>
      </c>
      <c r="B1" s="62"/>
      <c r="C1" s="62"/>
      <c r="D1" s="62"/>
      <c r="E1" s="62"/>
      <c r="F1" s="62"/>
      <c r="G1" s="62"/>
      <c r="H1" s="62"/>
      <c r="I1" s="62"/>
      <c r="J1" s="62"/>
      <c r="K1" s="62"/>
      <c r="L1" s="62"/>
      <c r="M1" s="62"/>
      <c r="N1" s="62"/>
      <c r="O1" s="63"/>
    </row>
    <row r="2" spans="1:15" ht="49.5" customHeight="1">
      <c r="A2" s="4"/>
      <c r="B2" s="65" t="s">
        <v>4</v>
      </c>
      <c r="C2" s="66"/>
      <c r="D2" s="67"/>
      <c r="E2" s="67"/>
      <c r="F2" s="67"/>
      <c r="G2" s="67"/>
      <c r="H2" s="67"/>
      <c r="I2" s="67"/>
      <c r="J2" s="68"/>
      <c r="K2" s="5"/>
      <c r="L2" s="5"/>
      <c r="M2" s="5"/>
      <c r="N2" s="5"/>
      <c r="O2" s="6"/>
    </row>
    <row r="3" spans="1:15" ht="23.4" customHeight="1">
      <c r="A3" s="4"/>
      <c r="B3" s="7" t="s">
        <v>31</v>
      </c>
      <c r="C3" s="5"/>
      <c r="D3" s="5"/>
      <c r="E3" s="5"/>
      <c r="F3" s="5"/>
      <c r="G3" s="5"/>
      <c r="H3" s="5"/>
      <c r="I3" s="5"/>
      <c r="J3" s="5"/>
      <c r="K3" s="5"/>
      <c r="L3" s="5"/>
      <c r="M3" s="5"/>
      <c r="N3" s="5"/>
      <c r="O3" s="6"/>
    </row>
    <row r="4" spans="1:15" ht="28.5">
      <c r="A4" s="8"/>
      <c r="B4" s="9" t="s">
        <v>2</v>
      </c>
      <c r="C4" s="5"/>
      <c r="D4" s="5"/>
      <c r="E4" s="5"/>
      <c r="F4" s="5"/>
      <c r="G4" s="5"/>
      <c r="H4" s="5"/>
      <c r="I4" s="5"/>
      <c r="J4" s="5"/>
      <c r="K4" s="5"/>
      <c r="L4" s="5"/>
      <c r="M4" s="5"/>
      <c r="N4" s="5"/>
      <c r="O4" s="6"/>
    </row>
    <row r="5" spans="1:15" ht="51.65" customHeight="1">
      <c r="A5" s="10"/>
      <c r="B5" s="64" t="s">
        <v>19</v>
      </c>
      <c r="C5" s="64"/>
      <c r="D5" s="64"/>
      <c r="E5" s="64"/>
      <c r="F5" s="64"/>
      <c r="G5" s="64"/>
      <c r="H5" s="64"/>
      <c r="I5" s="5"/>
      <c r="J5" s="5"/>
      <c r="K5" s="5"/>
      <c r="L5" s="5"/>
      <c r="M5" s="5"/>
      <c r="N5" s="5"/>
      <c r="O5" s="6"/>
    </row>
    <row r="6" spans="1:15" ht="34.4" customHeight="1">
      <c r="A6" s="10"/>
      <c r="B6" s="64"/>
      <c r="C6" s="64"/>
      <c r="D6" s="64"/>
      <c r="E6" s="64"/>
      <c r="F6" s="64"/>
      <c r="G6" s="64"/>
      <c r="H6" s="64"/>
      <c r="I6" s="5"/>
      <c r="J6" s="5"/>
      <c r="K6" s="5"/>
      <c r="L6" s="5"/>
      <c r="M6" s="5"/>
      <c r="N6" s="5"/>
      <c r="O6" s="6"/>
    </row>
    <row r="7" spans="1:15" ht="29.15" customHeight="1">
      <c r="A7" s="10"/>
      <c r="B7" s="9" t="s">
        <v>3</v>
      </c>
      <c r="C7" s="5"/>
      <c r="D7" s="11"/>
      <c r="E7" s="11"/>
      <c r="F7" s="11"/>
    </row>
    <row r="8" spans="1:15" ht="52.65" customHeight="1">
      <c r="A8" s="10"/>
      <c r="B8" s="69" t="s">
        <v>22</v>
      </c>
      <c r="C8" s="69"/>
      <c r="D8" s="69"/>
      <c r="E8" s="69"/>
      <c r="F8" s="69"/>
      <c r="G8" s="69"/>
      <c r="H8" s="5"/>
      <c r="I8" s="5"/>
      <c r="J8" s="5"/>
      <c r="K8" s="5"/>
      <c r="L8" s="5"/>
      <c r="M8" s="5"/>
      <c r="N8" s="5"/>
      <c r="O8" s="6"/>
    </row>
    <row r="9" spans="1:15" ht="28.5">
      <c r="A9" s="8"/>
      <c r="B9" s="9" t="s">
        <v>5</v>
      </c>
      <c r="C9" s="5"/>
      <c r="D9" s="5"/>
      <c r="E9" s="5"/>
      <c r="F9" s="5"/>
      <c r="G9" s="5"/>
      <c r="H9" s="11"/>
      <c r="I9" s="11"/>
      <c r="J9" s="5"/>
      <c r="K9" s="5"/>
      <c r="L9" s="5"/>
      <c r="M9" s="5"/>
      <c r="N9" s="5"/>
      <c r="O9" s="6"/>
    </row>
    <row r="10" spans="1:15">
      <c r="A10" s="12"/>
      <c r="B10" s="57" t="s">
        <v>0</v>
      </c>
      <c r="C10" s="56"/>
      <c r="D10" s="56"/>
      <c r="E10" s="56"/>
      <c r="F10" s="11"/>
      <c r="G10" s="11"/>
      <c r="H10" s="11"/>
      <c r="I10" s="11"/>
      <c r="J10" s="11"/>
      <c r="K10" s="11"/>
      <c r="L10" s="11"/>
      <c r="M10" s="11"/>
      <c r="N10" s="11"/>
      <c r="O10" s="13"/>
    </row>
    <row r="11" spans="1:15">
      <c r="A11" s="14"/>
      <c r="B11" s="28" t="s">
        <v>24</v>
      </c>
      <c r="C11" s="11"/>
      <c r="D11" s="11"/>
      <c r="E11" s="11"/>
      <c r="F11" s="11"/>
      <c r="G11" s="11"/>
      <c r="H11" s="11"/>
      <c r="I11" s="11"/>
      <c r="J11" s="11"/>
      <c r="K11" s="11"/>
      <c r="L11" s="11"/>
      <c r="M11" s="11"/>
      <c r="N11" s="11"/>
      <c r="O11" s="13"/>
    </row>
    <row r="12" spans="1:15" ht="31" customHeight="1">
      <c r="A12" s="14"/>
      <c r="B12" s="82" t="s">
        <v>27</v>
      </c>
      <c r="C12" s="83"/>
      <c r="D12" s="83"/>
      <c r="E12" s="83"/>
      <c r="F12" s="11"/>
      <c r="G12" s="11"/>
      <c r="H12" s="11"/>
      <c r="I12" s="11"/>
      <c r="J12" s="11"/>
      <c r="K12" s="11"/>
      <c r="L12" s="11"/>
      <c r="M12" s="11"/>
      <c r="N12" s="11"/>
      <c r="O12" s="13"/>
    </row>
    <row r="13" spans="1:15">
      <c r="A13" s="15"/>
      <c r="B13" s="28" t="s">
        <v>20</v>
      </c>
      <c r="C13" s="11"/>
      <c r="D13" s="11"/>
      <c r="E13" s="11"/>
      <c r="F13" s="11"/>
      <c r="G13" s="11"/>
      <c r="H13" s="11"/>
      <c r="I13" s="11"/>
      <c r="J13" s="11"/>
      <c r="K13" s="11"/>
      <c r="L13" s="11"/>
      <c r="M13" s="11"/>
      <c r="N13" s="11"/>
      <c r="O13" s="13"/>
    </row>
    <row r="14" spans="1:15" ht="45.65" customHeight="1">
      <c r="A14" s="15"/>
      <c r="B14" s="70" t="s">
        <v>23</v>
      </c>
      <c r="C14" s="70"/>
      <c r="D14" s="70"/>
      <c r="E14" s="70"/>
      <c r="F14" s="11"/>
      <c r="G14" s="11"/>
      <c r="H14" s="11"/>
      <c r="I14" s="11"/>
      <c r="J14" s="11"/>
      <c r="L14" s="11"/>
      <c r="M14" s="11"/>
      <c r="N14" s="11"/>
      <c r="O14" s="13"/>
    </row>
    <row r="15" spans="1:15">
      <c r="A15" s="15"/>
      <c r="B15" s="28" t="s">
        <v>21</v>
      </c>
      <c r="C15" s="11"/>
      <c r="D15" s="11"/>
      <c r="E15" s="11"/>
      <c r="F15" s="11"/>
      <c r="G15" s="11"/>
      <c r="H15" s="11"/>
      <c r="I15" s="11"/>
      <c r="J15" s="11"/>
      <c r="K15" s="11"/>
      <c r="L15" s="11"/>
      <c r="M15" s="11"/>
      <c r="N15" s="11"/>
      <c r="O15" s="13"/>
    </row>
    <row r="16" spans="1:15" ht="69.650000000000006" customHeight="1">
      <c r="A16" s="15"/>
      <c r="B16" s="81" t="s">
        <v>26</v>
      </c>
      <c r="C16" s="81"/>
      <c r="D16" s="81"/>
      <c r="E16" s="81"/>
      <c r="F16" s="11"/>
      <c r="G16" s="11"/>
      <c r="H16" s="11"/>
      <c r="I16" s="11"/>
      <c r="J16" s="11"/>
      <c r="K16" s="11"/>
      <c r="L16" s="11"/>
      <c r="M16" s="11"/>
      <c r="N16" s="11"/>
      <c r="O16" s="13"/>
    </row>
    <row r="17" spans="1:15" ht="17.399999999999999" customHeight="1">
      <c r="A17" s="8"/>
      <c r="B17" s="17"/>
      <c r="C17" s="11"/>
      <c r="D17" s="11"/>
      <c r="E17" s="11"/>
      <c r="F17" s="11"/>
      <c r="G17" s="11"/>
      <c r="H17" s="11"/>
      <c r="I17" s="11"/>
      <c r="J17" s="11"/>
      <c r="K17" s="11"/>
      <c r="L17" s="11"/>
      <c r="M17" s="11"/>
      <c r="N17" s="11"/>
      <c r="O17" s="13"/>
    </row>
    <row r="18" spans="1:15" ht="15" thickBot="1">
      <c r="A18" s="10"/>
      <c r="B18" s="11"/>
      <c r="C18" s="11"/>
      <c r="D18" s="11"/>
      <c r="E18" s="11"/>
      <c r="F18" s="11"/>
      <c r="G18" s="11"/>
      <c r="H18" s="11"/>
      <c r="I18" s="11"/>
      <c r="J18" s="11"/>
      <c r="K18" s="11"/>
      <c r="L18" s="11"/>
      <c r="M18" s="11"/>
      <c r="N18" s="11"/>
      <c r="O18" s="13"/>
    </row>
    <row r="19" spans="1:15" ht="90.65" customHeight="1" thickBot="1">
      <c r="A19" s="58" t="s">
        <v>1</v>
      </c>
      <c r="B19" s="59"/>
      <c r="C19" s="59"/>
      <c r="D19" s="59"/>
      <c r="E19" s="59"/>
      <c r="F19" s="59"/>
      <c r="G19" s="59"/>
      <c r="H19" s="59"/>
      <c r="I19" s="59"/>
      <c r="J19" s="59"/>
      <c r="K19" s="59"/>
      <c r="L19" s="59"/>
      <c r="M19" s="59"/>
      <c r="N19" s="59"/>
      <c r="O19" s="60"/>
    </row>
    <row r="20" spans="1:15">
      <c r="A20" s="3"/>
      <c r="B20" s="3"/>
      <c r="C20" s="3"/>
      <c r="D20" s="3"/>
      <c r="E20" s="3"/>
      <c r="F20" s="3"/>
      <c r="G20" s="3"/>
      <c r="H20" s="3"/>
      <c r="I20" s="3"/>
      <c r="J20" s="3"/>
      <c r="K20" s="3"/>
      <c r="L20" s="3"/>
      <c r="M20" s="3"/>
      <c r="N20" s="3"/>
      <c r="O20" s="3"/>
    </row>
    <row r="21" spans="1:15">
      <c r="A21" s="3"/>
      <c r="B21" s="3"/>
      <c r="C21" s="3"/>
      <c r="D21" s="3"/>
      <c r="E21" s="3"/>
      <c r="F21" s="3"/>
      <c r="G21" s="3"/>
      <c r="H21" s="3"/>
      <c r="I21" s="3"/>
      <c r="J21" s="3"/>
      <c r="K21" s="3"/>
      <c r="L21" s="3"/>
      <c r="M21" s="3"/>
      <c r="N21" s="3"/>
      <c r="O21" s="3"/>
    </row>
    <row r="22" spans="1:15">
      <c r="A22" s="3"/>
      <c r="B22" s="3"/>
      <c r="C22" s="3"/>
      <c r="D22" s="3"/>
      <c r="E22" s="3"/>
      <c r="F22" s="3"/>
      <c r="G22" s="3"/>
      <c r="H22" s="3"/>
      <c r="I22" s="3"/>
      <c r="J22" s="3"/>
      <c r="K22" s="3"/>
      <c r="L22" s="3"/>
      <c r="M22" s="3"/>
      <c r="N22" s="3"/>
      <c r="O22" s="3"/>
    </row>
    <row r="23" spans="1:15">
      <c r="A23" s="3"/>
      <c r="B23" s="3"/>
      <c r="C23" s="3"/>
      <c r="D23" s="3"/>
      <c r="E23" s="3"/>
      <c r="F23" s="3"/>
      <c r="G23" s="3"/>
      <c r="H23" s="3"/>
      <c r="I23" s="3"/>
      <c r="J23" s="3"/>
      <c r="K23" s="3"/>
      <c r="L23" s="3"/>
      <c r="M23" s="3"/>
      <c r="N23" s="3"/>
      <c r="O23" s="3"/>
    </row>
    <row r="24" spans="1:15">
      <c r="A24" s="3"/>
      <c r="B24" s="3"/>
      <c r="C24" s="3"/>
      <c r="D24" s="3"/>
      <c r="E24" s="3"/>
      <c r="F24" s="3"/>
      <c r="G24" s="3"/>
      <c r="H24" s="3"/>
      <c r="I24" s="3"/>
      <c r="J24" s="3"/>
      <c r="K24" s="3"/>
      <c r="L24" s="3"/>
      <c r="M24" s="3"/>
      <c r="N24" s="3"/>
      <c r="O24" s="3"/>
    </row>
    <row r="25" spans="1:15">
      <c r="A25" s="3"/>
      <c r="B25" s="3"/>
      <c r="C25" s="3"/>
      <c r="D25" s="3"/>
      <c r="E25" s="3"/>
      <c r="F25" s="3"/>
      <c r="G25" s="3"/>
      <c r="H25" s="3"/>
      <c r="I25" s="3"/>
      <c r="J25" s="3"/>
      <c r="K25" s="3"/>
      <c r="L25" s="3"/>
      <c r="M25" s="3"/>
      <c r="N25" s="3"/>
      <c r="O25" s="3"/>
    </row>
    <row r="26" spans="1:15">
      <c r="A26" s="3"/>
      <c r="B26" s="3"/>
      <c r="C26" s="3"/>
      <c r="D26" s="3"/>
      <c r="E26" s="3"/>
      <c r="F26" s="3"/>
      <c r="G26" s="3"/>
      <c r="H26" s="3"/>
      <c r="I26" s="3"/>
      <c r="J26" s="3"/>
      <c r="K26" s="3"/>
      <c r="L26" s="3"/>
      <c r="M26" s="3"/>
      <c r="N26" s="3"/>
      <c r="O26" s="3"/>
    </row>
    <row r="27" spans="1:15">
      <c r="A27" s="3"/>
      <c r="B27" s="3"/>
      <c r="C27" s="3"/>
      <c r="D27" s="3"/>
      <c r="E27" s="3"/>
      <c r="F27" s="3"/>
      <c r="G27" s="3"/>
      <c r="H27" s="3"/>
      <c r="I27" s="3"/>
      <c r="J27" s="3"/>
      <c r="K27" s="3"/>
      <c r="L27" s="3"/>
      <c r="M27" s="3"/>
      <c r="N27" s="3"/>
      <c r="O27" s="3"/>
    </row>
    <row r="28" spans="1:15">
      <c r="A28" s="3"/>
      <c r="B28" s="3"/>
      <c r="C28" s="3"/>
      <c r="D28" s="3"/>
      <c r="E28" s="3"/>
      <c r="F28" s="3"/>
      <c r="G28" s="3"/>
      <c r="H28" s="3"/>
      <c r="I28" s="3"/>
      <c r="J28" s="3"/>
      <c r="K28" s="3"/>
      <c r="L28" s="3"/>
      <c r="M28" s="3"/>
      <c r="N28" s="3"/>
      <c r="O28" s="3"/>
    </row>
    <row r="29" spans="1:15">
      <c r="A29" s="3"/>
      <c r="B29" s="3"/>
      <c r="C29" s="3"/>
      <c r="D29" s="3"/>
      <c r="E29" s="3"/>
      <c r="F29" s="3"/>
      <c r="G29" s="3"/>
      <c r="H29" s="3"/>
      <c r="I29" s="3"/>
      <c r="J29" s="3"/>
      <c r="K29" s="3"/>
      <c r="L29" s="3"/>
      <c r="M29" s="3"/>
      <c r="N29" s="3"/>
      <c r="O29" s="3"/>
    </row>
    <row r="30" spans="1:15">
      <c r="A30" s="3"/>
      <c r="B30" s="3"/>
      <c r="C30" s="3"/>
      <c r="D30" s="3"/>
      <c r="E30" s="3"/>
      <c r="F30" s="3"/>
      <c r="G30" s="3"/>
      <c r="H30" s="3"/>
      <c r="I30" s="3"/>
      <c r="J30" s="3"/>
      <c r="K30" s="3"/>
      <c r="L30" s="3"/>
      <c r="M30" s="3"/>
      <c r="N30" s="3"/>
      <c r="O30" s="3"/>
    </row>
    <row r="31" spans="1:15">
      <c r="A31" s="3"/>
      <c r="B31" s="3"/>
      <c r="C31" s="3"/>
      <c r="D31" s="3"/>
      <c r="E31" s="3"/>
      <c r="F31" s="3"/>
      <c r="G31" s="3"/>
      <c r="H31" s="3"/>
      <c r="I31" s="3"/>
      <c r="J31" s="3"/>
      <c r="K31" s="3"/>
      <c r="L31" s="3"/>
      <c r="M31" s="3"/>
      <c r="N31" s="3"/>
      <c r="O31" s="3"/>
    </row>
    <row r="32" spans="1:15">
      <c r="A32" s="3"/>
      <c r="B32" s="3"/>
      <c r="C32" s="3"/>
      <c r="D32" s="3"/>
      <c r="E32" s="3"/>
      <c r="F32" s="3"/>
      <c r="G32" s="3"/>
      <c r="H32" s="3"/>
      <c r="I32" s="3"/>
      <c r="J32" s="3"/>
      <c r="K32" s="3"/>
      <c r="L32" s="3"/>
      <c r="M32" s="3"/>
      <c r="N32" s="3"/>
      <c r="O32" s="3"/>
    </row>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sheetData>
  <sheetProtection sheet="1" objects="1" scenarios="1"/>
  <mergeCells count="9">
    <mergeCell ref="A19:O19"/>
    <mergeCell ref="A1:O1"/>
    <mergeCell ref="B16:E16"/>
    <mergeCell ref="B5:H6"/>
    <mergeCell ref="B2:C2"/>
    <mergeCell ref="D2:J2"/>
    <mergeCell ref="B8:G8"/>
    <mergeCell ref="B12:E12"/>
    <mergeCell ref="B14:E14"/>
  </mergeCells>
  <hyperlinks>
    <hyperlink ref="B10" location="Overview!A1" display="Overview" xr:uid="{8D861887-4726-4055-9378-8B9DEB645E22}"/>
    <hyperlink ref="B5:H6" r:id="rId1" display="https://lirpc.org/wp-content/uploads/2022/12/NSC-Program-Guide-.pdf" xr:uid="{A8352D1C-D317-4047-AC23-60A4AEDC6CF5}"/>
    <hyperlink ref="B11" location="'Action 4.2 Activities'!A1" display="Action 4.2: Activities" xr:uid="{501D81E2-B9AE-4DE2-97D8-50B403B5543D}"/>
    <hyperlink ref="B13" location="'Action 4.3 Resources and Other'!A1" display="Action 4.3: Resources and Other" xr:uid="{1E4F956A-FD49-42A3-8188-E577A26ED572}"/>
    <hyperlink ref="B15" location="'Action 4.4 Plan and Schedule'!A1" display="Action 4.4 : Plan and Schedule" xr:uid="{F2DD4E2C-D87F-4E79-8FAC-1EFC8065A146}"/>
    <hyperlink ref="B16:E16" r:id="rId2" display="Action 4.4 is the Plan and Schedule that will be used as the guide for the municipality to implement activities.  Activity Name, Description, Source and Outcome will automatically populate from the Action 4.2 tab. Resource(s) Needed and Considerations(s) will automatically populate from the Action 4.3 table. Please refer to the Sample Plan and Schedule as a reference prior to completing the Action 4.4 Worksheet. Once the target start and end dates are filled in a visual representation of your Plan and Schedule will populate in the chart to the right of the Action 4.4 tab." xr:uid="{74C1DAAD-7257-489A-BDB8-79D590F9FB4D}"/>
    <hyperlink ref="B12:E12" r:id="rId3" display="The Action 4.1 Activity List tab will include activities that are selected based on priority sources of nitrogen and established goals and strategies. The NSC Activity List can be used as a guide for selecting activities. " xr:uid="{714BACAC-00B2-44EB-AA69-D82D7E76D860}"/>
  </hyperlinks>
  <pageMargins left="0" right="0" top="0" bottom="0" header="0" footer="0"/>
  <pageSetup paperSize="3" scale="94" orientation="landscape"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5698-E3C5-4BC5-9F88-E242BB6F37E4}">
  <sheetPr>
    <tabColor rgb="FF41AEB1"/>
    <pageSetUpPr autoPageBreaks="0" fitToPage="1"/>
  </sheetPr>
  <dimension ref="A1:K151"/>
  <sheetViews>
    <sheetView showGridLines="0" zoomScaleNormal="100" zoomScaleSheetLayoutView="85" workbookViewId="0">
      <selection activeCell="C2" sqref="C2:E2"/>
    </sheetView>
  </sheetViews>
  <sheetFormatPr defaultColWidth="11.6640625" defaultRowHeight="30" customHeight="1"/>
  <cols>
    <col min="1" max="1" width="6.9140625" style="27" customWidth="1"/>
    <col min="2" max="5" width="30.33203125" style="27" customWidth="1"/>
    <col min="6" max="16384" width="11.6640625" style="27"/>
  </cols>
  <sheetData>
    <row r="1" spans="1:11" s="22" customFormat="1" ht="90" customHeight="1" thickBot="1">
      <c r="A1" s="20"/>
      <c r="B1" s="71" t="s">
        <v>24</v>
      </c>
      <c r="C1" s="72"/>
      <c r="D1" s="72"/>
      <c r="E1" s="73"/>
      <c r="F1" s="21"/>
      <c r="G1" s="21"/>
      <c r="H1" s="21"/>
      <c r="I1" s="21"/>
      <c r="J1" s="21"/>
      <c r="K1" s="21"/>
    </row>
    <row r="2" spans="1:11" s="22" customFormat="1" ht="90" customHeight="1">
      <c r="A2" s="20"/>
      <c r="B2" s="55" t="s">
        <v>3</v>
      </c>
      <c r="C2" s="74" t="s">
        <v>25</v>
      </c>
      <c r="D2" s="74"/>
      <c r="E2" s="75"/>
      <c r="F2" s="21"/>
      <c r="G2" s="21"/>
      <c r="H2" s="21"/>
      <c r="I2" s="21"/>
      <c r="J2" s="21"/>
      <c r="K2" s="21"/>
    </row>
    <row r="3" spans="1:11" s="24" customFormat="1" ht="74.150000000000006" customHeight="1">
      <c r="A3" s="23"/>
      <c r="B3" s="31" t="s">
        <v>6</v>
      </c>
      <c r="C3" s="2" t="s">
        <v>7</v>
      </c>
      <c r="D3" s="2" t="s">
        <v>8</v>
      </c>
      <c r="E3" s="32" t="s">
        <v>9</v>
      </c>
    </row>
    <row r="4" spans="1:11" s="22" customFormat="1" ht="18.5">
      <c r="A4" s="20"/>
      <c r="B4" s="29"/>
      <c r="C4" s="25"/>
      <c r="D4" s="25"/>
      <c r="E4" s="25"/>
    </row>
    <row r="5" spans="1:11" s="22" customFormat="1" ht="18.5">
      <c r="A5" s="20"/>
      <c r="B5" s="29"/>
      <c r="C5" s="25"/>
      <c r="D5" s="25"/>
      <c r="E5" s="25"/>
    </row>
    <row r="6" spans="1:11" s="22" customFormat="1" ht="18.5">
      <c r="A6" s="20"/>
      <c r="B6" s="29"/>
      <c r="C6" s="25"/>
      <c r="D6" s="25"/>
      <c r="E6" s="25"/>
    </row>
    <row r="7" spans="1:11" s="22" customFormat="1" ht="18.5">
      <c r="A7" s="20"/>
      <c r="B7" s="29"/>
      <c r="C7" s="25"/>
      <c r="D7" s="25"/>
      <c r="E7" s="25"/>
    </row>
    <row r="8" spans="1:11" s="22" customFormat="1" ht="18.5">
      <c r="A8" s="20"/>
      <c r="B8" s="29"/>
      <c r="C8" s="25"/>
      <c r="D8" s="25"/>
      <c r="E8" s="25"/>
    </row>
    <row r="9" spans="1:11" s="22" customFormat="1" ht="18.5">
      <c r="A9" s="20"/>
      <c r="B9" s="29"/>
      <c r="C9" s="25"/>
      <c r="D9" s="25"/>
      <c r="E9" s="25"/>
    </row>
    <row r="10" spans="1:11" s="22" customFormat="1" ht="18.5">
      <c r="A10" s="20"/>
      <c r="B10" s="29"/>
      <c r="C10" s="25"/>
      <c r="D10" s="25"/>
      <c r="E10" s="25"/>
    </row>
    <row r="11" spans="1:11" s="22" customFormat="1" ht="18.5">
      <c r="A11" s="20"/>
      <c r="B11" s="29"/>
      <c r="C11" s="25"/>
      <c r="D11" s="25"/>
      <c r="E11" s="25"/>
    </row>
    <row r="12" spans="1:11" s="22" customFormat="1" ht="18.5">
      <c r="A12" s="20"/>
      <c r="B12" s="29"/>
      <c r="C12" s="25"/>
      <c r="D12" s="25"/>
      <c r="E12" s="25"/>
    </row>
    <row r="13" spans="1:11" s="22" customFormat="1" ht="19" thickBot="1">
      <c r="A13" s="20"/>
      <c r="B13" s="30"/>
      <c r="C13" s="26"/>
      <c r="D13" s="26"/>
      <c r="E13" s="26"/>
    </row>
    <row r="14" spans="1:11" s="22" customFormat="1" ht="30" customHeight="1"/>
    <row r="15" spans="1:11" s="22" customFormat="1" ht="30" customHeight="1"/>
    <row r="16" spans="1:11" s="22" customFormat="1" ht="30" customHeight="1"/>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sheetData>
  <sheetProtection sheet="1" insertRows="0"/>
  <mergeCells count="2">
    <mergeCell ref="B1:E1"/>
    <mergeCell ref="C2:E2"/>
  </mergeCells>
  <dataValidations count="4">
    <dataValidation allowBlank="1" showInputMessage="1" showErrorMessage="1" prompt="Example: Lawn Fertilizer" sqref="D4:D13" xr:uid="{B90683F1-B547-4E7B-834C-467147341C81}"/>
    <dataValidation allowBlank="1" showInputMessage="1" showErrorMessage="1" prompt="Example: Workshop to educate homeowners about no or low fertilizer to reduce nitrogen." sqref="C4:C13" xr:uid="{80A58675-E0E9-43AE-8C42-09CA6D8D49C7}"/>
    <dataValidation allowBlank="1" showInputMessage="1" showErrorMessage="1" prompt="Example: Better Lawn Care Workshop" sqref="B4:B13" xr:uid="{CB9669E3-AC6A-4F72-ACE4-CC300165494A}"/>
    <dataValidation allowBlank="1" showInputMessage="1" showErrorMessage="1" prompt="Example: Reduction in nitrogen is amount of fertilizer used on residential properties." sqref="E4:E13" xr:uid="{393A74AC-EB2A-4A6F-8E1D-CBDDA5155EA8}"/>
  </dataValidations>
  <printOptions horizontalCentered="1"/>
  <pageMargins left="0.25" right="0.25" top="0.75" bottom="0.75" header="0.3" footer="0.3"/>
  <pageSetup scale="46" fitToHeight="0" orientation="landscape"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B4DC-EAF9-4A9B-909B-480A9E4A66CD}">
  <sheetPr>
    <tabColor rgb="FF41AEB1"/>
    <pageSetUpPr autoPageBreaks="0" fitToPage="1"/>
  </sheetPr>
  <dimension ref="A1:J151"/>
  <sheetViews>
    <sheetView showGridLines="0" zoomScaleNormal="100" zoomScaleSheetLayoutView="85" workbookViewId="0">
      <selection activeCell="D3" sqref="D3"/>
    </sheetView>
  </sheetViews>
  <sheetFormatPr defaultColWidth="11.6640625" defaultRowHeight="30" customHeight="1"/>
  <cols>
    <col min="1" max="1" width="6.9140625" style="27" customWidth="1"/>
    <col min="2" max="2" width="30.33203125" style="27" customWidth="1"/>
    <col min="3" max="4" width="63.9140625" style="27" customWidth="1"/>
    <col min="5" max="16384" width="11.6640625" style="27"/>
  </cols>
  <sheetData>
    <row r="1" spans="1:10" s="22" customFormat="1" ht="90" customHeight="1" thickBot="1">
      <c r="A1" s="20"/>
      <c r="B1" s="71" t="s">
        <v>20</v>
      </c>
      <c r="C1" s="72"/>
      <c r="D1" s="73"/>
      <c r="E1" s="21"/>
      <c r="F1" s="21"/>
      <c r="G1" s="21"/>
      <c r="H1" s="21"/>
      <c r="I1" s="21"/>
      <c r="J1" s="21"/>
    </row>
    <row r="2" spans="1:10" s="22" customFormat="1" ht="90" customHeight="1">
      <c r="A2" s="20"/>
      <c r="B2" s="55" t="s">
        <v>3</v>
      </c>
      <c r="C2" s="74" t="s">
        <v>28</v>
      </c>
      <c r="D2" s="75"/>
      <c r="E2" s="21"/>
      <c r="F2" s="21"/>
      <c r="G2" s="21"/>
      <c r="H2" s="21"/>
      <c r="I2" s="21"/>
      <c r="J2" s="21"/>
    </row>
    <row r="3" spans="1:10" s="24" customFormat="1" ht="74.150000000000006" customHeight="1">
      <c r="A3" s="23"/>
      <c r="B3" s="35" t="s">
        <v>6</v>
      </c>
      <c r="C3" s="1" t="s">
        <v>10</v>
      </c>
      <c r="D3" s="36" t="s">
        <v>11</v>
      </c>
    </row>
    <row r="4" spans="1:10" s="22" customFormat="1" ht="18.5">
      <c r="A4" s="41"/>
      <c r="B4" s="53" t="str">
        <f>IF(ISBLANK(InventoryList33[[#This Row],[Activity Name]]),"",InventoryList33[[#This Row],[Activity Name]])</f>
        <v/>
      </c>
      <c r="C4" s="33"/>
      <c r="D4" s="25"/>
    </row>
    <row r="5" spans="1:10" s="22" customFormat="1" ht="18.5">
      <c r="A5" s="41"/>
      <c r="B5" s="53" t="str">
        <f>IF(ISBLANK(InventoryList33[[#This Row],[Activity Name]]),"",InventoryList33[[#This Row],[Activity Name]])</f>
        <v/>
      </c>
      <c r="C5" s="33"/>
      <c r="D5" s="25"/>
    </row>
    <row r="6" spans="1:10" s="22" customFormat="1" ht="18.5">
      <c r="A6" s="41"/>
      <c r="B6" s="50" t="str">
        <f>IF(ISBLANK(InventoryList33[[#This Row],[Activity Name]]),"",InventoryList33[[#This Row],[Activity Name]])</f>
        <v/>
      </c>
      <c r="C6" s="33"/>
      <c r="D6" s="25"/>
    </row>
    <row r="7" spans="1:10" s="22" customFormat="1" ht="18.5">
      <c r="A7" s="41"/>
      <c r="B7" s="53" t="str">
        <f>IF(ISBLANK(InventoryList33[[#This Row],[Activity Name]]),"",InventoryList33[[#This Row],[Activity Name]])</f>
        <v/>
      </c>
      <c r="C7" s="33"/>
      <c r="D7" s="25"/>
    </row>
    <row r="8" spans="1:10" s="22" customFormat="1" ht="18.5">
      <c r="A8" s="41"/>
      <c r="B8" s="53" t="str">
        <f>IF(ISBLANK(InventoryList33[[#This Row],[Activity Name]]),"",InventoryList33[[#This Row],[Activity Name]])</f>
        <v/>
      </c>
      <c r="C8" s="33"/>
      <c r="D8" s="25"/>
    </row>
    <row r="9" spans="1:10" s="22" customFormat="1" ht="18.5">
      <c r="A9" s="41"/>
      <c r="B9" s="53" t="str">
        <f>IF(ISBLANK(InventoryList33[[#This Row],[Activity Name]]),"",InventoryList33[[#This Row],[Activity Name]])</f>
        <v/>
      </c>
      <c r="C9" s="33"/>
      <c r="D9" s="25"/>
    </row>
    <row r="10" spans="1:10" s="22" customFormat="1" ht="18.5">
      <c r="A10" s="41"/>
      <c r="B10" s="53" t="str">
        <f>IF(ISBLANK(InventoryList33[[#This Row],[Activity Name]]),"",InventoryList33[[#This Row],[Activity Name]])</f>
        <v/>
      </c>
      <c r="C10" s="33"/>
      <c r="D10" s="25"/>
    </row>
    <row r="11" spans="1:10" s="22" customFormat="1" ht="18.5">
      <c r="A11" s="41"/>
      <c r="B11" s="53" t="str">
        <f>IF(ISBLANK(InventoryList33[[#This Row],[Activity Name]]),"",InventoryList33[[#This Row],[Activity Name]])</f>
        <v/>
      </c>
      <c r="C11" s="33"/>
      <c r="D11" s="25"/>
    </row>
    <row r="12" spans="1:10" s="22" customFormat="1" ht="18.5">
      <c r="A12" s="41"/>
      <c r="B12" s="53" t="str">
        <f>IF(ISBLANK(InventoryList33[[#This Row],[Activity Name]]),"",InventoryList33[[#This Row],[Activity Name]])</f>
        <v/>
      </c>
      <c r="C12" s="33"/>
      <c r="D12" s="25"/>
    </row>
    <row r="13" spans="1:10" s="22" customFormat="1" ht="19" thickBot="1">
      <c r="A13" s="41"/>
      <c r="B13" s="54" t="str">
        <f>IF(ISBLANK(InventoryList33[[#This Row],[Activity Name]]),"",InventoryList33[[#This Row],[Activity Name]])</f>
        <v/>
      </c>
      <c r="C13" s="34"/>
      <c r="D13" s="26"/>
    </row>
    <row r="14" spans="1:10" s="22" customFormat="1" ht="30" customHeight="1"/>
    <row r="15" spans="1:10" s="22" customFormat="1" ht="30" customHeight="1"/>
    <row r="16" spans="1:10" s="22" customFormat="1" ht="30" customHeight="1"/>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sheetData>
  <sheetProtection sheet="1" insertRows="0"/>
  <mergeCells count="2">
    <mergeCell ref="C2:D2"/>
    <mergeCell ref="B1:D1"/>
  </mergeCells>
  <dataValidations disablePrompts="1" count="2">
    <dataValidation allowBlank="1" showInputMessage="1" showErrorMessage="1" prompt="Example: Better Lawn Care Workshop" sqref="B4:B13" xr:uid="{0A35E2E8-A8DF-4A8E-A32F-7C44C9AF5568}"/>
    <dataValidation allowBlank="1" showInputMessage="1" showErrorMessage="1" prompt="Example: printing costs, staff resources to develop workshop" sqref="C4:C13" xr:uid="{66B0F47B-1D24-43BD-B026-A59F40B76035}"/>
  </dataValidations>
  <printOptions horizontalCentered="1"/>
  <pageMargins left="0.25" right="0.25" top="0.75" bottom="0.75" header="0.3" footer="0.3"/>
  <pageSetup scale="46" fitToHeight="0" orientation="landscape"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976A-3837-409E-9CA4-01EBE8A7674A}">
  <sheetPr>
    <tabColor rgb="FF41AEB1"/>
    <pageSetUpPr autoPageBreaks="0" fitToPage="1"/>
  </sheetPr>
  <dimension ref="A1:J151"/>
  <sheetViews>
    <sheetView showGridLines="0" tabSelected="1" zoomScaleNormal="100" zoomScaleSheetLayoutView="85" workbookViewId="0">
      <selection activeCell="I16" sqref="H16:I16"/>
    </sheetView>
  </sheetViews>
  <sheetFormatPr defaultColWidth="11.6640625" defaultRowHeight="30" customHeight="1"/>
  <cols>
    <col min="1" max="1" width="6.9140625" style="27" customWidth="1"/>
    <col min="2" max="9" width="27.25" style="27" customWidth="1"/>
    <col min="10" max="10" width="8.203125E-2" style="27" customWidth="1"/>
    <col min="11" max="16384" width="11.6640625" style="27"/>
  </cols>
  <sheetData>
    <row r="1" spans="1:10" s="22" customFormat="1" ht="90" customHeight="1">
      <c r="A1" s="20"/>
      <c r="B1" s="78" t="s">
        <v>29</v>
      </c>
      <c r="C1" s="79"/>
      <c r="D1" s="79"/>
      <c r="E1" s="79"/>
      <c r="F1" s="79"/>
      <c r="G1" s="79"/>
      <c r="H1" s="79"/>
      <c r="I1" s="80"/>
      <c r="J1" s="21"/>
    </row>
    <row r="2" spans="1:10" s="22" customFormat="1" ht="90" customHeight="1">
      <c r="A2" s="20"/>
      <c r="B2" s="55" t="s">
        <v>3</v>
      </c>
      <c r="C2" s="76" t="s">
        <v>30</v>
      </c>
      <c r="D2" s="76"/>
      <c r="E2" s="76"/>
      <c r="F2" s="76"/>
      <c r="G2" s="76"/>
      <c r="H2" s="76"/>
      <c r="I2" s="77"/>
      <c r="J2" s="21"/>
    </row>
    <row r="3" spans="1:10" s="24" customFormat="1" ht="74.150000000000006" customHeight="1">
      <c r="A3" s="23"/>
      <c r="B3" s="37" t="s">
        <v>6</v>
      </c>
      <c r="C3" s="1" t="s">
        <v>7</v>
      </c>
      <c r="D3" s="1" t="s">
        <v>8</v>
      </c>
      <c r="E3" s="1" t="s">
        <v>12</v>
      </c>
      <c r="F3" s="1" t="s">
        <v>13</v>
      </c>
      <c r="G3" s="1" t="s">
        <v>14</v>
      </c>
      <c r="H3" s="1" t="s">
        <v>15</v>
      </c>
      <c r="I3" s="38" t="s">
        <v>16</v>
      </c>
      <c r="J3" s="40" t="s">
        <v>17</v>
      </c>
    </row>
    <row r="4" spans="1:10" s="22" customFormat="1" ht="18.5">
      <c r="A4" s="41"/>
      <c r="B4" s="50" t="str">
        <f>IF(ISBLANK(InventoryList33[[#This Row],[Activity Name]]),"",InventoryList33[[#This Row],[Activity Name]])</f>
        <v/>
      </c>
      <c r="C4" s="50" t="str">
        <f>IF(ISBLANK(InventoryList33[[#This Row],[Description]]),"",InventoryList33[[#This Row],[Description]])</f>
        <v/>
      </c>
      <c r="D4" s="50" t="str">
        <f>IF(ISBLANK(InventoryList33[[#This Row],[Source(s) Addressed]]),"",InventoryList33[[#This Row],[Source(s) Addressed]])</f>
        <v/>
      </c>
      <c r="E4" s="50" t="str">
        <f>IF(ISBLANK(InventoryList33[[#This Row],[Outcome Expected]]),"",InventoryList33[[#This Row],[Outcome Expected]])</f>
        <v/>
      </c>
      <c r="F4" s="51" t="str">
        <f>IF(ISBLANK(InventoryList334[[#This Row],[Resources]]),"",InventoryList334[[#This Row],[Resources]])</f>
        <v/>
      </c>
      <c r="G4" s="48" t="str">
        <f>IF(ISBLANK(InventoryList334[[#This Row],[Other Considerations]]),"",InventoryList334[[#This Row],[Other Considerations]])</f>
        <v/>
      </c>
      <c r="H4" s="42"/>
      <c r="I4" s="43"/>
      <c r="J4" s="39">
        <f t="shared" ref="J4:J13" si="0">(I4-H4)+1</f>
        <v>1</v>
      </c>
    </row>
    <row r="5" spans="1:10" s="22" customFormat="1" ht="18.5">
      <c r="A5" s="41"/>
      <c r="B5" s="50" t="str">
        <f>IF(ISBLANK(InventoryList33[[#This Row],[Activity Name]]),"",InventoryList33[[#This Row],[Activity Name]])</f>
        <v/>
      </c>
      <c r="C5" s="50" t="str">
        <f>IF(ISBLANK(InventoryList33[[#This Row],[Description]]),"",InventoryList33[[#This Row],[Description]])</f>
        <v/>
      </c>
      <c r="D5" s="50" t="str">
        <f>IF(ISBLANK(InventoryList33[[#This Row],[Source(s) Addressed]]),"",InventoryList33[[#This Row],[Source(s) Addressed]])</f>
        <v/>
      </c>
      <c r="E5" s="50" t="str">
        <f>IF(ISBLANK(InventoryList33[[#This Row],[Outcome Expected]]),"",InventoryList33[[#This Row],[Outcome Expected]])</f>
        <v/>
      </c>
      <c r="F5" s="51" t="str">
        <f>IF(ISBLANK(InventoryList334[[#This Row],[Resources]]),"",InventoryList334[[#This Row],[Resources]])</f>
        <v/>
      </c>
      <c r="G5" s="48" t="str">
        <f>IF(ISBLANK(InventoryList334[[#This Row],[Other Considerations]]),"",InventoryList334[[#This Row],[Other Considerations]])</f>
        <v/>
      </c>
      <c r="H5" s="42"/>
      <c r="I5" s="43"/>
      <c r="J5" s="39">
        <f t="shared" si="0"/>
        <v>1</v>
      </c>
    </row>
    <row r="6" spans="1:10" s="22" customFormat="1" ht="18.5">
      <c r="A6" s="41"/>
      <c r="B6" s="50" t="str">
        <f>IF(ISBLANK(InventoryList33[[#This Row],[Activity Name]]),"",InventoryList33[[#This Row],[Activity Name]])</f>
        <v/>
      </c>
      <c r="C6" s="50" t="str">
        <f>IF(ISBLANK(InventoryList33[[#This Row],[Description]]),"",InventoryList33[[#This Row],[Description]])</f>
        <v/>
      </c>
      <c r="D6" s="50" t="str">
        <f>IF(ISBLANK(InventoryList33[[#This Row],[Source(s) Addressed]]),"",InventoryList33[[#This Row],[Source(s) Addressed]])</f>
        <v/>
      </c>
      <c r="E6" s="50" t="str">
        <f>IF(ISBLANK(InventoryList33[[#This Row],[Outcome Expected]]),"",InventoryList33[[#This Row],[Outcome Expected]])</f>
        <v/>
      </c>
      <c r="F6" s="51" t="str">
        <f>IF(ISBLANK(InventoryList334[[#This Row],[Resources]]),"",InventoryList334[[#This Row],[Resources]])</f>
        <v/>
      </c>
      <c r="G6" s="48" t="str">
        <f>IF(ISBLANK(InventoryList334[[#This Row],[Other Considerations]]),"",InventoryList334[[#This Row],[Other Considerations]])</f>
        <v/>
      </c>
      <c r="H6" s="44"/>
      <c r="I6" s="45"/>
      <c r="J6" s="39">
        <f t="shared" si="0"/>
        <v>1</v>
      </c>
    </row>
    <row r="7" spans="1:10" s="22" customFormat="1" ht="18.5">
      <c r="A7" s="41"/>
      <c r="B7" s="50" t="str">
        <f>IF(ISBLANK(InventoryList33[[#This Row],[Activity Name]]),"",InventoryList33[[#This Row],[Activity Name]])</f>
        <v/>
      </c>
      <c r="C7" s="50" t="str">
        <f>IF(ISBLANK(InventoryList33[[#This Row],[Description]]),"",InventoryList33[[#This Row],[Description]])</f>
        <v/>
      </c>
      <c r="D7" s="50" t="str">
        <f>IF(ISBLANK(InventoryList33[[#This Row],[Source(s) Addressed]]),"",InventoryList33[[#This Row],[Source(s) Addressed]])</f>
        <v/>
      </c>
      <c r="E7" s="50" t="str">
        <f>IF(ISBLANK(InventoryList33[[#This Row],[Outcome Expected]]),"",InventoryList33[[#This Row],[Outcome Expected]])</f>
        <v/>
      </c>
      <c r="F7" s="51" t="str">
        <f>IF(ISBLANK(InventoryList334[[#This Row],[Resources]]),"",InventoryList334[[#This Row],[Resources]])</f>
        <v/>
      </c>
      <c r="G7" s="48" t="str">
        <f>IF(ISBLANK(InventoryList334[[#This Row],[Other Considerations]]),"",InventoryList334[[#This Row],[Other Considerations]])</f>
        <v/>
      </c>
      <c r="H7" s="44"/>
      <c r="I7" s="45"/>
      <c r="J7" s="39">
        <f t="shared" si="0"/>
        <v>1</v>
      </c>
    </row>
    <row r="8" spans="1:10" s="22" customFormat="1" ht="18.5">
      <c r="A8" s="41"/>
      <c r="B8" s="50" t="str">
        <f>IF(ISBLANK(InventoryList33[[#This Row],[Activity Name]]),"",InventoryList33[[#This Row],[Activity Name]])</f>
        <v/>
      </c>
      <c r="C8" s="50" t="str">
        <f>IF(ISBLANK(InventoryList33[[#This Row],[Description]]),"",InventoryList33[[#This Row],[Description]])</f>
        <v/>
      </c>
      <c r="D8" s="50" t="str">
        <f>IF(ISBLANK(InventoryList33[[#This Row],[Source(s) Addressed]]),"",InventoryList33[[#This Row],[Source(s) Addressed]])</f>
        <v/>
      </c>
      <c r="E8" s="50" t="str">
        <f>IF(ISBLANK(InventoryList33[[#This Row],[Outcome Expected]]),"",InventoryList33[[#This Row],[Outcome Expected]])</f>
        <v/>
      </c>
      <c r="F8" s="51" t="str">
        <f>IF(ISBLANK(InventoryList334[[#This Row],[Resources]]),"",InventoryList334[[#This Row],[Resources]])</f>
        <v/>
      </c>
      <c r="G8" s="48" t="str">
        <f>IF(ISBLANK(InventoryList334[[#This Row],[Other Considerations]]),"",InventoryList334[[#This Row],[Other Considerations]])</f>
        <v/>
      </c>
      <c r="H8" s="44"/>
      <c r="I8" s="45"/>
      <c r="J8" s="39">
        <f t="shared" si="0"/>
        <v>1</v>
      </c>
    </row>
    <row r="9" spans="1:10" s="22" customFormat="1" ht="18.5">
      <c r="A9" s="41"/>
      <c r="B9" s="50" t="str">
        <f>IF(ISBLANK(InventoryList33[[#This Row],[Activity Name]]),"",InventoryList33[[#This Row],[Activity Name]])</f>
        <v/>
      </c>
      <c r="C9" s="50" t="str">
        <f>IF(ISBLANK(InventoryList33[[#This Row],[Description]]),"",InventoryList33[[#This Row],[Description]])</f>
        <v/>
      </c>
      <c r="D9" s="50" t="str">
        <f>IF(ISBLANK(InventoryList33[[#This Row],[Source(s) Addressed]]),"",InventoryList33[[#This Row],[Source(s) Addressed]])</f>
        <v/>
      </c>
      <c r="E9" s="50" t="str">
        <f>IF(ISBLANK(InventoryList33[[#This Row],[Outcome Expected]]),"",InventoryList33[[#This Row],[Outcome Expected]])</f>
        <v/>
      </c>
      <c r="F9" s="51" t="str">
        <f>IF(ISBLANK(InventoryList334[[#This Row],[Resources]]),"",InventoryList334[[#This Row],[Resources]])</f>
        <v/>
      </c>
      <c r="G9" s="48" t="str">
        <f>IF(ISBLANK(InventoryList334[[#This Row],[Other Considerations]]),"",InventoryList334[[#This Row],[Other Considerations]])</f>
        <v/>
      </c>
      <c r="H9" s="44"/>
      <c r="I9" s="45"/>
      <c r="J9" s="39">
        <f t="shared" si="0"/>
        <v>1</v>
      </c>
    </row>
    <row r="10" spans="1:10" s="22" customFormat="1" ht="18.5">
      <c r="A10" s="41"/>
      <c r="B10" s="50" t="str">
        <f>IF(ISBLANK(InventoryList33[[#This Row],[Activity Name]]),"",InventoryList33[[#This Row],[Activity Name]])</f>
        <v/>
      </c>
      <c r="C10" s="50" t="str">
        <f>IF(ISBLANK(InventoryList33[[#This Row],[Description]]),"",InventoryList33[[#This Row],[Description]])</f>
        <v/>
      </c>
      <c r="D10" s="50" t="str">
        <f>IF(ISBLANK(InventoryList33[[#This Row],[Source(s) Addressed]]),"",InventoryList33[[#This Row],[Source(s) Addressed]])</f>
        <v/>
      </c>
      <c r="E10" s="50" t="str">
        <f>IF(ISBLANK(InventoryList33[[#This Row],[Outcome Expected]]),"",InventoryList33[[#This Row],[Outcome Expected]])</f>
        <v/>
      </c>
      <c r="F10" s="51" t="str">
        <f>IF(ISBLANK(InventoryList334[[#This Row],[Resources]]),"",InventoryList334[[#This Row],[Resources]])</f>
        <v/>
      </c>
      <c r="G10" s="48" t="str">
        <f>IF(ISBLANK(InventoryList334[[#This Row],[Other Considerations]]),"",InventoryList334[[#This Row],[Other Considerations]])</f>
        <v/>
      </c>
      <c r="H10" s="44"/>
      <c r="I10" s="45"/>
      <c r="J10" s="39">
        <f t="shared" si="0"/>
        <v>1</v>
      </c>
    </row>
    <row r="11" spans="1:10" s="22" customFormat="1" ht="18.5">
      <c r="A11" s="41"/>
      <c r="B11" s="50" t="str">
        <f>IF(ISBLANK(InventoryList33[[#This Row],[Activity Name]]),"",InventoryList33[[#This Row],[Activity Name]])</f>
        <v/>
      </c>
      <c r="C11" s="50" t="str">
        <f>IF(ISBLANK(InventoryList33[[#This Row],[Description]]),"",InventoryList33[[#This Row],[Description]])</f>
        <v/>
      </c>
      <c r="D11" s="50" t="str">
        <f>IF(ISBLANK(InventoryList33[[#This Row],[Source(s) Addressed]]),"",InventoryList33[[#This Row],[Source(s) Addressed]])</f>
        <v/>
      </c>
      <c r="E11" s="50" t="str">
        <f>IF(ISBLANK(InventoryList33[[#This Row],[Outcome Expected]]),"",InventoryList33[[#This Row],[Outcome Expected]])</f>
        <v/>
      </c>
      <c r="F11" s="51" t="str">
        <f>IF(ISBLANK(InventoryList334[[#This Row],[Resources]]),"",InventoryList334[[#This Row],[Resources]])</f>
        <v/>
      </c>
      <c r="G11" s="48" t="str">
        <f>IF(ISBLANK(InventoryList334[[#This Row],[Other Considerations]]),"",InventoryList334[[#This Row],[Other Considerations]])</f>
        <v/>
      </c>
      <c r="H11" s="44"/>
      <c r="I11" s="45"/>
      <c r="J11" s="39">
        <f t="shared" si="0"/>
        <v>1</v>
      </c>
    </row>
    <row r="12" spans="1:10" s="22" customFormat="1" ht="18.5">
      <c r="A12" s="41"/>
      <c r="B12" s="50" t="str">
        <f>IF(ISBLANK(InventoryList33[[#This Row],[Activity Name]]),"",InventoryList33[[#This Row],[Activity Name]])</f>
        <v/>
      </c>
      <c r="C12" s="50" t="str">
        <f>IF(ISBLANK(InventoryList33[[#This Row],[Description]]),"",InventoryList33[[#This Row],[Description]])</f>
        <v/>
      </c>
      <c r="D12" s="50" t="str">
        <f>IF(ISBLANK(InventoryList33[[#This Row],[Source(s) Addressed]]),"",InventoryList33[[#This Row],[Source(s) Addressed]])</f>
        <v/>
      </c>
      <c r="E12" s="50" t="str">
        <f>IF(ISBLANK(InventoryList33[[#This Row],[Outcome Expected]]),"",InventoryList33[[#This Row],[Outcome Expected]])</f>
        <v/>
      </c>
      <c r="F12" s="51" t="str">
        <f>IF(ISBLANK(InventoryList334[[#This Row],[Resources]]),"",InventoryList334[[#This Row],[Resources]])</f>
        <v/>
      </c>
      <c r="G12" s="48" t="str">
        <f>IF(ISBLANK(InventoryList334[[#This Row],[Other Considerations]]),"",InventoryList334[[#This Row],[Other Considerations]])</f>
        <v/>
      </c>
      <c r="H12" s="44"/>
      <c r="I12" s="45"/>
      <c r="J12" s="39">
        <f t="shared" si="0"/>
        <v>1</v>
      </c>
    </row>
    <row r="13" spans="1:10" s="22" customFormat="1" ht="19" thickBot="1">
      <c r="A13" s="41"/>
      <c r="B13" s="49" t="str">
        <f>IF(ISBLANK(InventoryList33[[#This Row],[Activity Name]]),"",InventoryList33[[#This Row],[Activity Name]])</f>
        <v/>
      </c>
      <c r="C13" s="49" t="str">
        <f>IF(ISBLANK(InventoryList33[[#This Row],[Description]]),"",InventoryList33[[#This Row],[Description]])</f>
        <v/>
      </c>
      <c r="D13" s="49" t="str">
        <f>IF(ISBLANK(InventoryList33[[#This Row],[Source(s) Addressed]]),"",InventoryList33[[#This Row],[Source(s) Addressed]])</f>
        <v/>
      </c>
      <c r="E13" s="49" t="str">
        <f>IF(ISBLANK(InventoryList33[[#This Row],[Outcome Expected]]),"",InventoryList33[[#This Row],[Outcome Expected]])</f>
        <v/>
      </c>
      <c r="F13" s="52" t="str">
        <f>IF(ISBLANK(InventoryList334[[#This Row],[Resources]]),"",InventoryList334[[#This Row],[Resources]])</f>
        <v/>
      </c>
      <c r="G13" s="49" t="str">
        <f>IF(ISBLANK(InventoryList334[[#This Row],[Other Considerations]]),"",InventoryList334[[#This Row],[Other Considerations]])</f>
        <v/>
      </c>
      <c r="H13" s="46"/>
      <c r="I13" s="47"/>
      <c r="J13" s="39">
        <f t="shared" si="0"/>
        <v>1</v>
      </c>
    </row>
    <row r="14" spans="1:10" s="22" customFormat="1" ht="30" customHeight="1"/>
    <row r="15" spans="1:10" s="22" customFormat="1" ht="30" customHeight="1"/>
    <row r="16" spans="1:10" s="22" customFormat="1" ht="30" customHeight="1"/>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sheetData>
  <sheetProtection sheet="1" objects="1" insertRows="0"/>
  <mergeCells count="2">
    <mergeCell ref="C2:I2"/>
    <mergeCell ref="B1:I1"/>
  </mergeCells>
  <printOptions horizontalCentered="1"/>
  <pageMargins left="0.25" right="0.25" top="0.75" bottom="0.75" header="0.3" footer="0.3"/>
  <pageSetup scale="46"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182827-f6dd-4c79-b352-f33cb60de6aa">
      <UserInfo>
        <DisplayName/>
        <AccountId xsi:nil="true"/>
        <AccountType/>
      </UserInfo>
    </SharedWithUsers>
    <_activity xmlns="db1d025e-27da-4c08-8807-8a2632e060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E1560766664C4980B0A562181529CF" ma:contentTypeVersion="18" ma:contentTypeDescription="Create a new document." ma:contentTypeScope="" ma:versionID="a1f8b50cd5148664441383efb3304b63">
  <xsd:schema xmlns:xsd="http://www.w3.org/2001/XMLSchema" xmlns:xs="http://www.w3.org/2001/XMLSchema" xmlns:p="http://schemas.microsoft.com/office/2006/metadata/properties" xmlns:ns3="db1d025e-27da-4c08-8807-8a2632e06091" xmlns:ns4="13182827-f6dd-4c79-b352-f33cb60de6aa" targetNamespace="http://schemas.microsoft.com/office/2006/metadata/properties" ma:root="true" ma:fieldsID="f4a2a7701b2175030078b270827aff4b" ns3:_="" ns4:_="">
    <xsd:import namespace="db1d025e-27da-4c08-8807-8a2632e06091"/>
    <xsd:import namespace="13182827-f6dd-4c79-b352-f33cb60de6aa"/>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d025e-27da-4c08-8807-8a2632e060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182827-f6dd-4c79-b352-f33cb60de6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2C432C-A1E1-4799-B6DB-34BF4C32ADE7}">
  <ds:schemaRefs>
    <ds:schemaRef ds:uri="13182827-f6dd-4c79-b352-f33cb60de6aa"/>
    <ds:schemaRef ds:uri="http://schemas.microsoft.com/office/infopath/2007/PartnerControl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db1d025e-27da-4c08-8807-8a2632e06091"/>
    <ds:schemaRef ds:uri="http://www.w3.org/XML/1998/namespace"/>
  </ds:schemaRefs>
</ds:datastoreItem>
</file>

<file path=customXml/itemProps2.xml><?xml version="1.0" encoding="utf-8"?>
<ds:datastoreItem xmlns:ds="http://schemas.openxmlformats.org/officeDocument/2006/customXml" ds:itemID="{000EDCBD-D1AC-45DE-96D9-944BF9EC7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d025e-27da-4c08-8807-8a2632e06091"/>
    <ds:schemaRef ds:uri="13182827-f6dd-4c79-b352-f33cb60de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D7FB44-8821-4FD7-B7D2-37D0E1F9C9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Overview</vt:lpstr>
      <vt:lpstr>Action 4.1 Activities</vt:lpstr>
      <vt:lpstr>Action 4.2 Resources and Other</vt:lpstr>
      <vt:lpstr>Action 4.3 Plan and Schedule</vt:lpstr>
      <vt:lpstr>'Action 4.3 Plan and Schedule'!Activities</vt:lpstr>
      <vt:lpstr>Activities</vt:lpstr>
      <vt:lpstr>'Action 4.1 Activities'!Print_Area</vt:lpstr>
      <vt:lpstr>'Action 4.2 Resources and Other'!Print_Area</vt:lpstr>
      <vt:lpstr>'Action 4.3 Plan and Schedule'!Print_Area</vt:lpstr>
      <vt:lpstr>'Action 4.1 Activities'!Print_Titles</vt:lpstr>
      <vt:lpstr>'Action 4.2 Resources and Other'!Print_Titles</vt:lpstr>
      <vt:lpstr>'Action 4.3 Plan and Schedule'!Print_Titles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Golden, Michele (DEC)</dc:creator>
  <cp:keywords/>
  <dc:description/>
  <cp:lastModifiedBy>Beth Lamoureux</cp:lastModifiedBy>
  <cp:revision/>
  <cp:lastPrinted>2025-01-27T21:01:18Z</cp:lastPrinted>
  <dcterms:created xsi:type="dcterms:W3CDTF">2016-12-05T05:14:59Z</dcterms:created>
  <dcterms:modified xsi:type="dcterms:W3CDTF">2025-02-10T19:57:05Z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0x01010041E1560766664C4980B0A562181529CF</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MediaServiceImageTags">
    <vt:lpwstr/>
  </property>
</Properties>
</file>